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EL 2021\Satelital\"/>
    </mc:Choice>
  </mc:AlternateContent>
  <xr:revisionPtr revIDLastSave="0" documentId="8_{1A5209E5-C5D3-4044-8E65-33A258C020E0}" xr6:coauthVersionLast="45" xr6:coauthVersionMax="45" xr10:uidLastSave="{00000000-0000-0000-0000-000000000000}"/>
  <bookViews>
    <workbookView xWindow="-120" yWindow="-120" windowWidth="20730" windowHeight="11160" tabRatio="794" activeTab="1" xr2:uid="{00000000-000D-0000-FFFF-FFFF00000000}"/>
  </bookViews>
  <sheets>
    <sheet name="Cálculo 70-30 PEF (30min)" sheetId="2" r:id="rId1"/>
    <sheet name="Modelo pauta Precampaña" sheetId="3" r:id="rId2"/>
  </sheets>
  <definedNames>
    <definedName name="_xlnm._FilterDatabase" localSheetId="1" hidden="1">'Modelo pauta Precampaña'!$A$6:$BK$66</definedName>
    <definedName name="_xlnm.Print_Area" localSheetId="0">'Cálculo 70-30 PEF (30min)'!$A$1:$H$18</definedName>
    <definedName name="_xlnm.Print_Area" localSheetId="1">'Modelo pauta Precampaña'!$A$4:$J$36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" i="3" l="1"/>
  <c r="L4" i="2"/>
  <c r="M4" i="2" s="1"/>
  <c r="K12" i="2"/>
  <c r="L5" i="2" s="1"/>
  <c r="M5" i="2" s="1"/>
  <c r="L7" i="2" l="1"/>
  <c r="M7" i="2" s="1"/>
  <c r="L10" i="2"/>
  <c r="M10" i="2" s="1"/>
  <c r="L6" i="2"/>
  <c r="M6" i="2" s="1"/>
  <c r="L8" i="2"/>
  <c r="M8" i="2" s="1"/>
  <c r="L9" i="2"/>
  <c r="M9" i="2" s="1"/>
  <c r="C74" i="3"/>
  <c r="C73" i="3" l="1"/>
  <c r="C75" i="3"/>
  <c r="C76" i="3"/>
  <c r="C77" i="3"/>
  <c r="C78" i="3"/>
  <c r="C79" i="3"/>
  <c r="C80" i="3"/>
  <c r="C81" i="3"/>
  <c r="C72" i="3" l="1"/>
  <c r="C82" i="3"/>
  <c r="C83" i="3" l="1"/>
  <c r="B81" i="3" l="1"/>
  <c r="D81" i="3" s="1"/>
  <c r="B80" i="3"/>
  <c r="D80" i="3" s="1"/>
  <c r="B75" i="3"/>
  <c r="D75" i="3" s="1"/>
  <c r="B78" i="3"/>
  <c r="D78" i="3" s="1"/>
  <c r="B76" i="3"/>
  <c r="D76" i="3" s="1"/>
  <c r="B74" i="3"/>
  <c r="D74" i="3" s="1"/>
  <c r="B77" i="3"/>
  <c r="D77" i="3" s="1"/>
  <c r="B73" i="3"/>
  <c r="D73" i="3" s="1"/>
  <c r="B72" i="3"/>
  <c r="B79" i="3"/>
  <c r="D79" i="3" s="1"/>
  <c r="D72" i="3" l="1"/>
  <c r="B83" i="3" l="1"/>
  <c r="D83" i="3" s="1"/>
  <c r="D82" i="3"/>
</calcChain>
</file>

<file path=xl/sharedStrings.xml><?xml version="1.0" encoding="utf-8"?>
<sst xmlns="http://schemas.openxmlformats.org/spreadsheetml/2006/main" count="2461" uniqueCount="41">
  <si>
    <t>TOTAL</t>
  </si>
  <si>
    <t>PAN</t>
  </si>
  <si>
    <t>PRI</t>
  </si>
  <si>
    <t>PRD</t>
  </si>
  <si>
    <t>PVEM</t>
  </si>
  <si>
    <t>Promocionales que le corresponde a cada partido político
(A + C)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</si>
  <si>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</si>
  <si>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</si>
  <si>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</si>
  <si>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MC</t>
  </si>
  <si>
    <t>MORENA</t>
  </si>
  <si>
    <t>PT</t>
  </si>
  <si>
    <t>Promocionales sobrantes para el INE:</t>
  </si>
  <si>
    <t>Promocionales aplicando la cláusula de maximización
(Art. 15, numeral 12 del RRTV)</t>
  </si>
  <si>
    <t>Partido, Coalición y/o Candidatos Independientes</t>
  </si>
  <si>
    <t>PES</t>
  </si>
  <si>
    <t>%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</si>
  <si>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</si>
  <si>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</si>
  <si>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</si>
  <si>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</si>
  <si>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</si>
  <si>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</si>
  <si>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Partido Encuentro Solidario</t>
  </si>
  <si>
    <t>N° Promocional</t>
  </si>
  <si>
    <t>Partido</t>
  </si>
  <si>
    <t>Promocionales</t>
  </si>
  <si>
    <t>Conteo</t>
  </si>
  <si>
    <t>Diferencia</t>
  </si>
  <si>
    <t>INE</t>
  </si>
  <si>
    <t>Proceso Electoral Federal 2020-2021</t>
  </si>
  <si>
    <t>Modelo de pauta de precampaña</t>
  </si>
  <si>
    <t>FSM</t>
  </si>
  <si>
    <t>RSP</t>
  </si>
  <si>
    <t>Redes Sociales Progresistas</t>
  </si>
  <si>
    <t>Fuerza Social por México</t>
  </si>
  <si>
    <t>Sorteo</t>
  </si>
  <si>
    <t>DURACIÓN: 40 DÍAS
TOTAL DE PROMOCIONALES DE 30 SEGUNDOS EN CADA ESTACIÓN DE RADIO O CANAL DE TELEVISIÓN:  2400 PROMOCIONALES</t>
  </si>
  <si>
    <t>720 promocionales (30%)
 Se distribuyen de manera igualitaria entre el número de partidos contendientes
(A)</t>
  </si>
  <si>
    <t xml:space="preserve">1680 promocionales 
(70% Distribución Proporcional)
% Fuerza Electoral de los partidos con Representación en el Congreso 
(C) </t>
  </si>
  <si>
    <t xml:space="preserve">CÁLCULO DE DISTRIBUCIÓN DE LOS MENSAJES DE PRECAMPAÑA PARA EL PROCESO ELECTORAL FEDERAL 2020-2021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</si>
</sst>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000"/>
    <numFmt numFmtId="165" formatCode="0.0"/>
    <numFmt numFmtId="166" formatCode="0.000000000000000000000000000000"/>
    <numFmt numFmtId="167" formatCode="_-* #,##0_-;\-* #,##0_-;_-* &quot;-&quot;??_-;_-@_-"/>
    <numFmt numFmtId="168" formatCode="0.0000%"/>
    <numFmt numFmtId="169" formatCode="dd"/>
    <numFmt numFmtId="170" formatCode="mmm"/>
    <numFmt numFmtId="171" formatCode="ddd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2"/>
      <color rgb="FFFF00FF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FF66"/>
      <name val="Arial Narrow"/>
      <family val="2"/>
    </font>
    <font>
      <b/>
      <sz val="12"/>
      <color rgb="FFC00000"/>
      <name val="Arial Narrow"/>
      <family val="2"/>
    </font>
    <font>
      <b/>
      <sz val="12"/>
      <color rgb="FFF5C40F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F0000"/>
      </patternFill>
    </fill>
    <fill>
      <patternFill patternType="solid">
        <fgColor rgb="FFF78E1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197AF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8" fontId="3" fillId="0" borderId="1" xfId="8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67" fontId="3" fillId="0" borderId="0" xfId="7" applyNumberFormat="1" applyFont="1" applyBorder="1" applyAlignment="1">
      <alignment horizontal="center"/>
    </xf>
    <xf numFmtId="1" fontId="3" fillId="4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/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5" fillId="0" borderId="0" xfId="0" applyFont="1"/>
    <xf numFmtId="169" fontId="17" fillId="8" borderId="1" xfId="0" applyNumberFormat="1" applyFont="1" applyFill="1" applyBorder="1" applyAlignment="1">
      <alignment horizontal="center" vertical="center"/>
    </xf>
    <xf numFmtId="169" fontId="17" fillId="5" borderId="1" xfId="0" applyNumberFormat="1" applyFont="1" applyFill="1" applyBorder="1" applyAlignment="1">
      <alignment horizontal="center" vertical="center"/>
    </xf>
    <xf numFmtId="170" fontId="17" fillId="8" borderId="1" xfId="0" applyNumberFormat="1" applyFont="1" applyFill="1" applyBorder="1" applyAlignment="1">
      <alignment horizontal="center" vertical="center"/>
    </xf>
    <xf numFmtId="170" fontId="17" fillId="5" borderId="1" xfId="0" applyNumberFormat="1" applyFont="1" applyFill="1" applyBorder="1" applyAlignment="1">
      <alignment horizontal="center" vertical="center"/>
    </xf>
    <xf numFmtId="171" fontId="17" fillId="8" borderId="1" xfId="0" applyNumberFormat="1" applyFont="1" applyFill="1" applyBorder="1" applyAlignment="1">
      <alignment horizontal="center" vertical="center"/>
    </xf>
    <xf numFmtId="171" fontId="1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0" xfId="0" applyFont="1"/>
    <xf numFmtId="0" fontId="19" fillId="1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0" fontId="11" fillId="0" borderId="0" xfId="0" applyFont="1"/>
    <xf numFmtId="1" fontId="12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0" fontId="19" fillId="14" borderId="1" xfId="0" applyNumberFormat="1" applyFont="1" applyFill="1" applyBorder="1" applyAlignment="1" applyProtection="1">
      <alignment horizontal="center" vertical="center" wrapText="1"/>
    </xf>
    <xf numFmtId="0" fontId="19" fillId="13" borderId="1" xfId="0" applyNumberFormat="1" applyFont="1" applyFill="1" applyBorder="1" applyAlignment="1" applyProtection="1">
      <alignment horizontal="center" vertical="center" wrapText="1"/>
    </xf>
    <xf numFmtId="0" fontId="19" fillId="10" borderId="1" xfId="0" applyNumberFormat="1" applyFont="1" applyFill="1" applyBorder="1" applyAlignment="1" applyProtection="1">
      <alignment horizontal="center" vertical="center" wrapText="1"/>
    </xf>
    <xf numFmtId="0" fontId="22" fillId="11" borderId="1" xfId="0" applyNumberFormat="1" applyFont="1" applyFill="1" applyBorder="1" applyAlignment="1" applyProtection="1">
      <alignment horizontal="center" vertical="center" wrapText="1"/>
    </xf>
    <xf numFmtId="0" fontId="22" fillId="16" borderId="1" xfId="0" applyNumberFormat="1" applyFont="1" applyFill="1" applyBorder="1" applyAlignment="1" applyProtection="1">
      <alignment horizontal="center" vertical="center" wrapText="1"/>
    </xf>
    <xf numFmtId="0" fontId="19" fillId="9" borderId="1" xfId="0" applyNumberFormat="1" applyFont="1" applyFill="1" applyBorder="1" applyAlignment="1" applyProtection="1">
      <alignment horizontal="center" vertical="center" wrapText="1"/>
    </xf>
    <xf numFmtId="0" fontId="24" fillId="9" borderId="1" xfId="0" applyNumberFormat="1" applyFont="1" applyFill="1" applyBorder="1" applyAlignment="1" applyProtection="1">
      <alignment horizontal="center" vertical="center" wrapText="1"/>
    </xf>
    <xf numFmtId="0" fontId="23" fillId="15" borderId="1" xfId="0" applyNumberFormat="1" applyFont="1" applyFill="1" applyBorder="1" applyAlignment="1" applyProtection="1">
      <alignment horizontal="center" vertical="center" wrapText="1"/>
    </xf>
    <xf numFmtId="0" fontId="25" fillId="3" borderId="1" xfId="0" applyNumberFormat="1" applyFont="1" applyFill="1" applyBorder="1" applyAlignment="1" applyProtection="1">
      <alignment horizontal="center" vertical="center"/>
    </xf>
    <xf numFmtId="0" fontId="26" fillId="17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</cellXfs>
  <cellStyles count="10">
    <cellStyle name="Millares" xfId="7" builtinId="3"/>
    <cellStyle name="Normal" xfId="0" builtinId="0"/>
    <cellStyle name="Normal 10 3 2" xfId="6" xr:uid="{05623BFA-59A1-4203-82A4-D9436BF578E4}"/>
    <cellStyle name="Normal 2" xfId="1" xr:uid="{00000000-0005-0000-0000-000001000000}"/>
    <cellStyle name="Normal 2 2" xfId="9" xr:uid="{D198C45D-DE50-4BE2-8F92-110C1DE1BA41}"/>
    <cellStyle name="Normal 2 2 2 2" xfId="5" xr:uid="{ECF774ED-967B-4476-9107-C7E6E375C133}"/>
    <cellStyle name="Normal 2 3" xfId="4" xr:uid="{00000000-0005-0000-0000-000002000000}"/>
    <cellStyle name="Normal 3" xfId="2" xr:uid="{00000000-0005-0000-0000-000003000000}"/>
    <cellStyle name="Porcentaje" xfId="8" builtinId="5"/>
    <cellStyle name="Porcentual 2" xfId="3" xr:uid="{00000000-0005-0000-0000-000004000000}"/>
  </cellStyles>
  <dxfs count="222"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E4DFEC"/>
      <color rgb="FFBFC2C1"/>
      <color rgb="FFDE417C"/>
      <color rgb="FFD3322C"/>
      <color rgb="FF295684"/>
      <color rgb="FF4D2654"/>
      <color rgb="FFA64686"/>
      <color rgb="FFA33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view="pageBreakPreview" zoomScale="90" zoomScaleNormal="80" zoomScaleSheetLayoutView="90" workbookViewId="0">
      <selection activeCell="G6" sqref="G6"/>
    </sheetView>
  </sheetViews>
  <sheetFormatPr baseColWidth="10" defaultColWidth="11.42578125" defaultRowHeight="12.75" x14ac:dyDescent="0.25"/>
  <cols>
    <col min="1" max="1" width="35.85546875" style="3" customWidth="1"/>
    <col min="2" max="2" width="27.28515625" style="3" customWidth="1"/>
    <col min="3" max="3" width="21.140625" style="3" customWidth="1"/>
    <col min="4" max="4" width="20" style="3" customWidth="1"/>
    <col min="5" max="5" width="30.85546875" style="3" bestFit="1" customWidth="1"/>
    <col min="6" max="6" width="26.7109375" style="3" bestFit="1" customWidth="1"/>
    <col min="7" max="7" width="18.85546875" style="3" customWidth="1"/>
    <col min="8" max="8" width="19.85546875" style="3" customWidth="1"/>
    <col min="9" max="9" width="8.28515625" style="3" customWidth="1"/>
    <col min="10" max="10" width="8.7109375" style="3" customWidth="1"/>
    <col min="11" max="11" width="13.7109375" style="3" bestFit="1" customWidth="1"/>
    <col min="12" max="12" width="41.42578125" style="3" bestFit="1" customWidth="1"/>
    <col min="13" max="16384" width="11.42578125" style="3"/>
  </cols>
  <sheetData>
    <row r="1" spans="1:15" ht="55.9" customHeight="1" x14ac:dyDescent="0.25">
      <c r="A1" s="72" t="s">
        <v>40</v>
      </c>
      <c r="B1" s="72"/>
      <c r="C1" s="72"/>
      <c r="D1" s="72"/>
      <c r="E1" s="72"/>
      <c r="F1" s="72"/>
      <c r="G1" s="72"/>
      <c r="H1" s="72"/>
    </row>
    <row r="2" spans="1:15" ht="49.9" customHeight="1" x14ac:dyDescent="0.3">
      <c r="A2" s="73" t="s">
        <v>14</v>
      </c>
      <c r="B2" s="74" t="s">
        <v>37</v>
      </c>
      <c r="C2" s="74"/>
      <c r="D2" s="74"/>
      <c r="E2" s="74"/>
      <c r="F2" s="74"/>
      <c r="G2" s="73" t="s">
        <v>5</v>
      </c>
      <c r="H2" s="73" t="s">
        <v>13</v>
      </c>
      <c r="J2" s="16"/>
      <c r="K2" s="1"/>
      <c r="M2" s="1"/>
      <c r="N2" s="1"/>
    </row>
    <row r="3" spans="1:15" ht="108.75" customHeight="1" x14ac:dyDescent="0.25">
      <c r="A3" s="72"/>
      <c r="B3" s="21" t="s">
        <v>38</v>
      </c>
      <c r="C3" s="21" t="s">
        <v>6</v>
      </c>
      <c r="D3" s="21" t="s">
        <v>7</v>
      </c>
      <c r="E3" s="21" t="s">
        <v>39</v>
      </c>
      <c r="F3" s="21" t="s">
        <v>8</v>
      </c>
      <c r="G3" s="72"/>
      <c r="H3" s="72"/>
      <c r="J3" s="11"/>
      <c r="K3" s="12"/>
      <c r="L3" s="2">
        <v>100</v>
      </c>
      <c r="M3" s="5"/>
      <c r="N3" s="15" t="s">
        <v>16</v>
      </c>
      <c r="O3" s="1"/>
    </row>
    <row r="4" spans="1:15" ht="39" customHeight="1" x14ac:dyDescent="0.25">
      <c r="A4" s="22" t="s">
        <v>17</v>
      </c>
      <c r="B4" s="23">
        <v>72</v>
      </c>
      <c r="C4" s="24">
        <v>0</v>
      </c>
      <c r="D4" s="24">
        <v>19.900954975017086</v>
      </c>
      <c r="E4" s="23">
        <v>334</v>
      </c>
      <c r="F4" s="24">
        <v>0.33604358028708248</v>
      </c>
      <c r="G4" s="23">
        <v>406</v>
      </c>
      <c r="H4" s="23">
        <v>406</v>
      </c>
      <c r="J4" s="17" t="s">
        <v>1</v>
      </c>
      <c r="K4" s="13">
        <v>10033157</v>
      </c>
      <c r="L4" s="9">
        <f t="shared" ref="L4:L10" si="0">K4*$L$3/$K$12</f>
        <v>19.900954975017086</v>
      </c>
      <c r="M4" s="7">
        <f>L4</f>
        <v>19.900954975017086</v>
      </c>
      <c r="N4" s="6">
        <v>0.19900954975017085</v>
      </c>
      <c r="O4" s="1"/>
    </row>
    <row r="5" spans="1:15" ht="39" customHeight="1" x14ac:dyDescent="0.25">
      <c r="A5" s="22" t="s">
        <v>18</v>
      </c>
      <c r="B5" s="23">
        <v>72</v>
      </c>
      <c r="C5" s="24">
        <v>0</v>
      </c>
      <c r="D5" s="24">
        <v>18.39108662214791</v>
      </c>
      <c r="E5" s="23">
        <v>308</v>
      </c>
      <c r="F5" s="24">
        <v>0.97025525208488261</v>
      </c>
      <c r="G5" s="23">
        <v>380</v>
      </c>
      <c r="H5" s="23">
        <v>380</v>
      </c>
      <c r="J5" s="17" t="s">
        <v>2</v>
      </c>
      <c r="K5" s="13">
        <v>9271950</v>
      </c>
      <c r="L5" s="9">
        <f t="shared" si="0"/>
        <v>18.39108662214791</v>
      </c>
      <c r="M5" s="7">
        <f t="shared" ref="M5:M10" si="1">L5</f>
        <v>18.39108662214791</v>
      </c>
      <c r="N5" s="6">
        <v>0.18391086622147912</v>
      </c>
      <c r="O5" s="1"/>
    </row>
    <row r="6" spans="1:15" ht="39" customHeight="1" x14ac:dyDescent="0.25">
      <c r="A6" s="22" t="s">
        <v>19</v>
      </c>
      <c r="B6" s="23">
        <v>72</v>
      </c>
      <c r="C6" s="24">
        <v>0</v>
      </c>
      <c r="D6" s="24">
        <v>5.8708187796777791</v>
      </c>
      <c r="E6" s="23">
        <v>98</v>
      </c>
      <c r="F6" s="24">
        <v>0.62975549858668955</v>
      </c>
      <c r="G6" s="23">
        <v>170</v>
      </c>
      <c r="H6" s="23">
        <v>170</v>
      </c>
      <c r="J6" s="17" t="s">
        <v>3</v>
      </c>
      <c r="K6" s="13">
        <v>2959800</v>
      </c>
      <c r="L6" s="9">
        <f t="shared" si="0"/>
        <v>5.8708187796777791</v>
      </c>
      <c r="M6" s="7">
        <f t="shared" si="1"/>
        <v>5.8708187796777791</v>
      </c>
      <c r="N6" s="6">
        <v>5.8708187796777792E-2</v>
      </c>
      <c r="O6" s="1"/>
    </row>
    <row r="7" spans="1:15" ht="39" customHeight="1" x14ac:dyDescent="0.25">
      <c r="A7" s="22" t="s">
        <v>20</v>
      </c>
      <c r="B7" s="23">
        <v>72</v>
      </c>
      <c r="C7" s="24">
        <v>0</v>
      </c>
      <c r="D7" s="24">
        <v>4.3661055920253027</v>
      </c>
      <c r="E7" s="23">
        <v>73</v>
      </c>
      <c r="F7" s="24">
        <v>0.35057394602509362</v>
      </c>
      <c r="G7" s="23">
        <v>145</v>
      </c>
      <c r="H7" s="23">
        <v>145</v>
      </c>
      <c r="J7" s="17" t="s">
        <v>11</v>
      </c>
      <c r="K7" s="13">
        <v>2201192</v>
      </c>
      <c r="L7" s="9">
        <f t="shared" si="0"/>
        <v>4.3661055920253027</v>
      </c>
      <c r="M7" s="7">
        <f t="shared" si="1"/>
        <v>4.3661055920253027</v>
      </c>
      <c r="N7" s="6">
        <v>4.3661055920253024E-2</v>
      </c>
      <c r="O7" s="1"/>
    </row>
    <row r="8" spans="1:15" ht="39" customHeight="1" x14ac:dyDescent="0.25">
      <c r="A8" s="22" t="s">
        <v>21</v>
      </c>
      <c r="B8" s="23">
        <v>72</v>
      </c>
      <c r="C8" s="24">
        <v>0</v>
      </c>
      <c r="D8" s="24">
        <v>5.3270906709063715</v>
      </c>
      <c r="E8" s="23">
        <v>89</v>
      </c>
      <c r="F8" s="24">
        <v>0.49512327122704392</v>
      </c>
      <c r="G8" s="23">
        <v>161</v>
      </c>
      <c r="H8" s="23">
        <v>161</v>
      </c>
      <c r="J8" s="17" t="s">
        <v>4</v>
      </c>
      <c r="K8" s="13">
        <v>2685677</v>
      </c>
      <c r="L8" s="9">
        <f t="shared" si="0"/>
        <v>5.3270906709063715</v>
      </c>
      <c r="M8" s="7">
        <f t="shared" si="1"/>
        <v>5.3270906709063715</v>
      </c>
      <c r="N8" s="6">
        <v>5.3270906709063717E-2</v>
      </c>
      <c r="O8" s="1"/>
    </row>
    <row r="9" spans="1:15" ht="39" customHeight="1" x14ac:dyDescent="0.25">
      <c r="A9" s="22" t="s">
        <v>22</v>
      </c>
      <c r="B9" s="23">
        <v>72</v>
      </c>
      <c r="C9" s="24">
        <v>0</v>
      </c>
      <c r="D9" s="24">
        <v>4.9053529319531082</v>
      </c>
      <c r="E9" s="23">
        <v>82</v>
      </c>
      <c r="F9" s="24">
        <v>0.40992925681220527</v>
      </c>
      <c r="G9" s="23">
        <v>154</v>
      </c>
      <c r="H9" s="23">
        <v>154</v>
      </c>
      <c r="J9" s="17" t="s">
        <v>9</v>
      </c>
      <c r="K9" s="13">
        <v>2473056</v>
      </c>
      <c r="L9" s="9">
        <f t="shared" si="0"/>
        <v>4.9053529319531082</v>
      </c>
      <c r="M9" s="7">
        <f t="shared" si="1"/>
        <v>4.9053529319531082</v>
      </c>
      <c r="N9" s="6">
        <v>4.9053529319531088E-2</v>
      </c>
      <c r="O9" s="1"/>
    </row>
    <row r="10" spans="1:15" ht="39" customHeight="1" x14ac:dyDescent="0.25">
      <c r="A10" s="22" t="s">
        <v>10</v>
      </c>
      <c r="B10" s="23">
        <v>72</v>
      </c>
      <c r="C10" s="24">
        <v>0</v>
      </c>
      <c r="D10" s="24">
        <v>41.238590428272438</v>
      </c>
      <c r="E10" s="23">
        <v>692</v>
      </c>
      <c r="F10" s="24">
        <v>0.80831919497688887</v>
      </c>
      <c r="G10" s="23">
        <v>764</v>
      </c>
      <c r="H10" s="23">
        <v>764</v>
      </c>
      <c r="J10" s="17" t="s">
        <v>10</v>
      </c>
      <c r="K10" s="13">
        <v>20790623</v>
      </c>
      <c r="L10" s="9">
        <f t="shared" si="0"/>
        <v>41.238590428272438</v>
      </c>
      <c r="M10" s="7">
        <f t="shared" si="1"/>
        <v>41.238590428272438</v>
      </c>
      <c r="N10" s="6">
        <v>0.41238590428272442</v>
      </c>
      <c r="O10" s="1"/>
    </row>
    <row r="11" spans="1:15" ht="39" customHeight="1" x14ac:dyDescent="0.25">
      <c r="A11" s="22" t="s">
        <v>23</v>
      </c>
      <c r="B11" s="23">
        <v>72</v>
      </c>
      <c r="C11" s="24">
        <v>0</v>
      </c>
      <c r="D11" s="24">
        <v>0</v>
      </c>
      <c r="E11" s="23">
        <v>0</v>
      </c>
      <c r="F11" s="24">
        <v>0</v>
      </c>
      <c r="G11" s="23">
        <v>72</v>
      </c>
      <c r="H11" s="23">
        <v>72</v>
      </c>
      <c r="J11" s="18" t="s">
        <v>15</v>
      </c>
      <c r="K11" s="14"/>
      <c r="L11" s="9"/>
      <c r="M11" s="7"/>
      <c r="N11" s="1"/>
      <c r="O11" s="1"/>
    </row>
    <row r="12" spans="1:15" ht="39" customHeight="1" x14ac:dyDescent="0.25">
      <c r="A12" s="22" t="s">
        <v>34</v>
      </c>
      <c r="B12" s="23">
        <v>72</v>
      </c>
      <c r="C12" s="24">
        <v>0</v>
      </c>
      <c r="D12" s="24">
        <v>0</v>
      </c>
      <c r="E12" s="23">
        <v>0</v>
      </c>
      <c r="F12" s="24">
        <v>0</v>
      </c>
      <c r="G12" s="23">
        <v>72</v>
      </c>
      <c r="H12" s="23">
        <v>72</v>
      </c>
      <c r="J12" s="1"/>
      <c r="K12" s="8">
        <f>SUM(K4:K11)</f>
        <v>50415455</v>
      </c>
      <c r="L12" s="1"/>
      <c r="M12" s="1"/>
      <c r="N12" s="1"/>
      <c r="O12" s="1"/>
    </row>
    <row r="13" spans="1:15" ht="39" customHeight="1" x14ac:dyDescent="0.25">
      <c r="A13" s="22" t="s">
        <v>35</v>
      </c>
      <c r="B13" s="23">
        <v>72</v>
      </c>
      <c r="C13" s="24">
        <v>0</v>
      </c>
      <c r="D13" s="24">
        <v>0</v>
      </c>
      <c r="E13" s="23">
        <v>0</v>
      </c>
      <c r="F13" s="24">
        <v>0</v>
      </c>
      <c r="G13" s="23">
        <v>72</v>
      </c>
      <c r="H13" s="23">
        <v>72</v>
      </c>
      <c r="J13" s="18"/>
      <c r="K13" s="14"/>
      <c r="L13" s="9"/>
      <c r="M13" s="7"/>
      <c r="N13" s="1"/>
      <c r="O13" s="1"/>
    </row>
    <row r="14" spans="1:15" ht="36.75" customHeight="1" x14ac:dyDescent="0.25">
      <c r="A14" s="25" t="s">
        <v>0</v>
      </c>
      <c r="B14" s="26">
        <v>720</v>
      </c>
      <c r="C14" s="27">
        <v>0</v>
      </c>
      <c r="D14" s="28">
        <v>100</v>
      </c>
      <c r="E14" s="57">
        <v>1676</v>
      </c>
      <c r="F14" s="28">
        <v>3.9999999999998863</v>
      </c>
      <c r="G14" s="26">
        <v>2396</v>
      </c>
      <c r="H14" s="26">
        <v>2396</v>
      </c>
      <c r="J14" s="19"/>
      <c r="L14" s="10"/>
      <c r="M14" s="10"/>
      <c r="N14" s="1"/>
      <c r="O14" s="1"/>
    </row>
    <row r="15" spans="1:15" ht="16.5" x14ac:dyDescent="0.3">
      <c r="A15" s="29"/>
      <c r="B15" s="29"/>
      <c r="C15" s="29"/>
      <c r="D15" s="29"/>
      <c r="E15" s="29"/>
      <c r="F15" s="29"/>
      <c r="G15" s="29"/>
      <c r="H15" s="29"/>
      <c r="I15" s="4"/>
      <c r="J15" s="16"/>
      <c r="K15" s="1"/>
      <c r="L15" s="1"/>
      <c r="M15" s="1"/>
      <c r="N15" s="1"/>
      <c r="O15" s="1"/>
    </row>
    <row r="16" spans="1:15" ht="16.5" x14ac:dyDescent="0.3">
      <c r="A16" s="29"/>
      <c r="B16" s="29"/>
      <c r="C16" s="29"/>
      <c r="D16" s="29"/>
      <c r="E16" s="29"/>
      <c r="F16" s="29"/>
      <c r="G16" s="29"/>
      <c r="H16" s="29"/>
      <c r="J16" s="16"/>
      <c r="K16" s="1"/>
      <c r="L16" s="1"/>
      <c r="M16" s="1"/>
      <c r="N16" s="1"/>
      <c r="O16" s="1"/>
    </row>
    <row r="17" spans="1:15" ht="19.149999999999999" customHeight="1" x14ac:dyDescent="0.25">
      <c r="A17" s="71" t="s">
        <v>12</v>
      </c>
      <c r="B17" s="71"/>
      <c r="C17" s="31">
        <v>4</v>
      </c>
      <c r="D17" s="30"/>
      <c r="E17" s="29"/>
      <c r="F17" s="29"/>
      <c r="G17" s="29"/>
      <c r="H17" s="29"/>
      <c r="O17" s="1"/>
    </row>
    <row r="18" spans="1:15" ht="16.5" x14ac:dyDescent="0.3">
      <c r="J18" s="20"/>
      <c r="K18" s="1"/>
      <c r="L18" s="1"/>
      <c r="M18" s="1"/>
      <c r="N18" s="1"/>
      <c r="O18" s="1"/>
    </row>
  </sheetData>
  <mergeCells count="6">
    <mergeCell ref="A17:B17"/>
    <mergeCell ref="A1:H1"/>
    <mergeCell ref="A2:A3"/>
    <mergeCell ref="B2:F2"/>
    <mergeCell ref="G2:G3"/>
    <mergeCell ref="H2:H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2FB1-93DC-4572-A2F0-0BFC413A5F74}">
  <dimension ref="A1:BA111"/>
  <sheetViews>
    <sheetView tabSelected="1" zoomScale="55" zoomScaleNormal="55" workbookViewId="0">
      <selection activeCell="A85" sqref="A85:XFD101"/>
    </sheetView>
  </sheetViews>
  <sheetFormatPr baseColWidth="10" defaultRowHeight="15" x14ac:dyDescent="0.25"/>
  <cols>
    <col min="1" max="1" width="15.85546875" style="1" customWidth="1"/>
    <col min="2" max="2" width="11.5703125" style="1" customWidth="1"/>
    <col min="3" max="3" width="11.42578125" style="1" customWidth="1"/>
    <col min="4" max="26" width="10.5703125" style="1" customWidth="1"/>
    <col min="27" max="16384" width="11.42578125" style="1"/>
  </cols>
  <sheetData>
    <row r="1" spans="1:53" ht="21.6" customHeight="1" x14ac:dyDescent="0.3">
      <c r="A1" s="32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 ht="19.899999999999999" customHeight="1" x14ac:dyDescent="0.3">
      <c r="A2" s="32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19.899999999999999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16.5" x14ac:dyDescent="0.3">
      <c r="A4" s="75" t="s">
        <v>24</v>
      </c>
      <c r="B4" s="33">
        <v>44188</v>
      </c>
      <c r="C4" s="33">
        <v>44189</v>
      </c>
      <c r="D4" s="33">
        <v>44190</v>
      </c>
      <c r="E4" s="33">
        <v>44191</v>
      </c>
      <c r="F4" s="33">
        <v>44192</v>
      </c>
      <c r="G4" s="34">
        <v>44193</v>
      </c>
      <c r="H4" s="34">
        <v>44194</v>
      </c>
      <c r="I4" s="34">
        <v>44195</v>
      </c>
      <c r="J4" s="34">
        <v>44196</v>
      </c>
      <c r="K4" s="34">
        <v>44197</v>
      </c>
      <c r="L4" s="34">
        <v>44198</v>
      </c>
      <c r="M4" s="34">
        <v>44199</v>
      </c>
      <c r="N4" s="34">
        <v>44200</v>
      </c>
      <c r="O4" s="34">
        <v>44201</v>
      </c>
      <c r="P4" s="34">
        <v>44202</v>
      </c>
      <c r="Q4" s="34">
        <v>44203</v>
      </c>
      <c r="R4" s="34">
        <v>44204</v>
      </c>
      <c r="S4" s="34">
        <v>44205</v>
      </c>
      <c r="T4" s="34">
        <v>44206</v>
      </c>
      <c r="U4" s="34">
        <v>44207</v>
      </c>
      <c r="V4" s="34">
        <v>44208</v>
      </c>
      <c r="W4" s="34">
        <v>44209</v>
      </c>
      <c r="X4" s="34">
        <v>44210</v>
      </c>
      <c r="Y4" s="34">
        <v>44211</v>
      </c>
      <c r="Z4" s="34">
        <v>44212</v>
      </c>
      <c r="AA4" s="34">
        <v>44213</v>
      </c>
      <c r="AB4" s="34">
        <v>44214</v>
      </c>
      <c r="AC4" s="34">
        <v>44215</v>
      </c>
      <c r="AD4" s="34">
        <v>44216</v>
      </c>
      <c r="AE4" s="34">
        <v>44217</v>
      </c>
      <c r="AF4" s="34">
        <v>44218</v>
      </c>
      <c r="AG4" s="34">
        <v>44219</v>
      </c>
      <c r="AH4" s="34">
        <v>44220</v>
      </c>
      <c r="AI4" s="34">
        <v>44221</v>
      </c>
      <c r="AJ4" s="34">
        <v>44222</v>
      </c>
      <c r="AK4" s="33">
        <v>44223</v>
      </c>
      <c r="AL4" s="33">
        <v>44224</v>
      </c>
      <c r="AM4" s="33">
        <v>44225</v>
      </c>
      <c r="AN4" s="33">
        <v>44226</v>
      </c>
      <c r="AO4" s="33">
        <v>44227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16.5" x14ac:dyDescent="0.3">
      <c r="A5" s="76"/>
      <c r="B5" s="35">
        <v>44188</v>
      </c>
      <c r="C5" s="35">
        <v>44189</v>
      </c>
      <c r="D5" s="35">
        <v>44190</v>
      </c>
      <c r="E5" s="35">
        <v>44191</v>
      </c>
      <c r="F5" s="35">
        <v>44192</v>
      </c>
      <c r="G5" s="36">
        <v>44193</v>
      </c>
      <c r="H5" s="36">
        <v>44194</v>
      </c>
      <c r="I5" s="36">
        <v>44195</v>
      </c>
      <c r="J5" s="36">
        <v>44196</v>
      </c>
      <c r="K5" s="36">
        <v>44197</v>
      </c>
      <c r="L5" s="36">
        <v>44198</v>
      </c>
      <c r="M5" s="36">
        <v>44199</v>
      </c>
      <c r="N5" s="36">
        <v>44200</v>
      </c>
      <c r="O5" s="36">
        <v>44201</v>
      </c>
      <c r="P5" s="36">
        <v>44202</v>
      </c>
      <c r="Q5" s="36">
        <v>44203</v>
      </c>
      <c r="R5" s="36">
        <v>44204</v>
      </c>
      <c r="S5" s="36">
        <v>44205</v>
      </c>
      <c r="T5" s="36">
        <v>44206</v>
      </c>
      <c r="U5" s="36">
        <v>44207</v>
      </c>
      <c r="V5" s="36">
        <v>44208</v>
      </c>
      <c r="W5" s="36">
        <v>44209</v>
      </c>
      <c r="X5" s="36">
        <v>44210</v>
      </c>
      <c r="Y5" s="36">
        <v>44211</v>
      </c>
      <c r="Z5" s="36">
        <v>44212</v>
      </c>
      <c r="AA5" s="36">
        <v>44213</v>
      </c>
      <c r="AB5" s="36">
        <v>44214</v>
      </c>
      <c r="AC5" s="36">
        <v>44215</v>
      </c>
      <c r="AD5" s="36">
        <v>44216</v>
      </c>
      <c r="AE5" s="36">
        <v>44217</v>
      </c>
      <c r="AF5" s="36">
        <v>44218</v>
      </c>
      <c r="AG5" s="36">
        <v>44219</v>
      </c>
      <c r="AH5" s="36">
        <v>44220</v>
      </c>
      <c r="AI5" s="36">
        <v>44221</v>
      </c>
      <c r="AJ5" s="36">
        <v>44222</v>
      </c>
      <c r="AK5" s="35">
        <v>44223</v>
      </c>
      <c r="AL5" s="35">
        <v>44224</v>
      </c>
      <c r="AM5" s="35">
        <v>44225</v>
      </c>
      <c r="AN5" s="35">
        <v>44226</v>
      </c>
      <c r="AO5" s="35">
        <v>44227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15" customHeight="1" x14ac:dyDescent="0.3">
      <c r="A6" s="77"/>
      <c r="B6" s="37">
        <v>44188</v>
      </c>
      <c r="C6" s="37">
        <v>44189</v>
      </c>
      <c r="D6" s="37">
        <v>44190</v>
      </c>
      <c r="E6" s="37">
        <v>44191</v>
      </c>
      <c r="F6" s="37">
        <v>44192</v>
      </c>
      <c r="G6" s="38">
        <v>44193</v>
      </c>
      <c r="H6" s="38">
        <v>44194</v>
      </c>
      <c r="I6" s="38">
        <v>44195</v>
      </c>
      <c r="J6" s="38">
        <v>44196</v>
      </c>
      <c r="K6" s="38">
        <v>44197</v>
      </c>
      <c r="L6" s="38">
        <v>44198</v>
      </c>
      <c r="M6" s="38">
        <v>44199</v>
      </c>
      <c r="N6" s="38">
        <v>44200</v>
      </c>
      <c r="O6" s="38">
        <v>44201</v>
      </c>
      <c r="P6" s="38">
        <v>44202</v>
      </c>
      <c r="Q6" s="38">
        <v>44203</v>
      </c>
      <c r="R6" s="38">
        <v>44204</v>
      </c>
      <c r="S6" s="38">
        <v>44205</v>
      </c>
      <c r="T6" s="38">
        <v>44206</v>
      </c>
      <c r="U6" s="38">
        <v>44207</v>
      </c>
      <c r="V6" s="38">
        <v>44208</v>
      </c>
      <c r="W6" s="38">
        <v>44209</v>
      </c>
      <c r="X6" s="38">
        <v>44210</v>
      </c>
      <c r="Y6" s="38">
        <v>44211</v>
      </c>
      <c r="Z6" s="38">
        <v>44212</v>
      </c>
      <c r="AA6" s="38">
        <v>44213</v>
      </c>
      <c r="AB6" s="38">
        <v>44214</v>
      </c>
      <c r="AC6" s="38">
        <v>44215</v>
      </c>
      <c r="AD6" s="38">
        <v>44216</v>
      </c>
      <c r="AE6" s="38">
        <v>44217</v>
      </c>
      <c r="AF6" s="38">
        <v>44218</v>
      </c>
      <c r="AG6" s="38">
        <v>44219</v>
      </c>
      <c r="AH6" s="38">
        <v>44220</v>
      </c>
      <c r="AI6" s="38">
        <v>44221</v>
      </c>
      <c r="AJ6" s="38">
        <v>44222</v>
      </c>
      <c r="AK6" s="37">
        <v>44223</v>
      </c>
      <c r="AL6" s="37">
        <v>44224</v>
      </c>
      <c r="AM6" s="37">
        <v>44225</v>
      </c>
      <c r="AN6" s="37">
        <v>44226</v>
      </c>
      <c r="AO6" s="37">
        <v>44227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16.5" x14ac:dyDescent="0.3">
      <c r="A7" s="39">
        <v>1</v>
      </c>
      <c r="B7" s="61" t="s">
        <v>15</v>
      </c>
      <c r="C7" s="64" t="s">
        <v>1</v>
      </c>
      <c r="D7" s="63" t="s">
        <v>10</v>
      </c>
      <c r="E7" s="62" t="s">
        <v>9</v>
      </c>
      <c r="F7" s="66" t="s">
        <v>2</v>
      </c>
      <c r="G7" s="63" t="s">
        <v>10</v>
      </c>
      <c r="H7" s="64" t="s">
        <v>1</v>
      </c>
      <c r="I7" s="67" t="s">
        <v>11</v>
      </c>
      <c r="J7" s="63" t="s">
        <v>10</v>
      </c>
      <c r="K7" s="68" t="s">
        <v>3</v>
      </c>
      <c r="L7" s="70" t="s">
        <v>32</v>
      </c>
      <c r="M7" s="63" t="s">
        <v>10</v>
      </c>
      <c r="N7" s="64" t="s">
        <v>1</v>
      </c>
      <c r="O7" s="65" t="s">
        <v>4</v>
      </c>
      <c r="P7" s="63" t="s">
        <v>10</v>
      </c>
      <c r="Q7" s="67" t="s">
        <v>11</v>
      </c>
      <c r="R7" s="66" t="s">
        <v>2</v>
      </c>
      <c r="S7" s="63" t="s">
        <v>10</v>
      </c>
      <c r="T7" s="64" t="s">
        <v>1</v>
      </c>
      <c r="U7" s="68" t="s">
        <v>3</v>
      </c>
      <c r="V7" s="63" t="s">
        <v>10</v>
      </c>
      <c r="W7" s="62" t="s">
        <v>9</v>
      </c>
      <c r="X7" s="66" t="s">
        <v>2</v>
      </c>
      <c r="Y7" s="63" t="s">
        <v>10</v>
      </c>
      <c r="Z7" s="64" t="s">
        <v>1</v>
      </c>
      <c r="AA7" s="67" t="s">
        <v>11</v>
      </c>
      <c r="AB7" s="63" t="s">
        <v>10</v>
      </c>
      <c r="AC7" s="65" t="s">
        <v>4</v>
      </c>
      <c r="AD7" s="66" t="s">
        <v>2</v>
      </c>
      <c r="AE7" s="63" t="s">
        <v>10</v>
      </c>
      <c r="AF7" s="64" t="s">
        <v>1</v>
      </c>
      <c r="AG7" s="61" t="s">
        <v>15</v>
      </c>
      <c r="AH7" s="63" t="s">
        <v>10</v>
      </c>
      <c r="AI7" s="65" t="s">
        <v>4</v>
      </c>
      <c r="AJ7" s="63" t="s">
        <v>10</v>
      </c>
      <c r="AK7" s="66" t="s">
        <v>2</v>
      </c>
      <c r="AL7" s="64" t="s">
        <v>1</v>
      </c>
      <c r="AM7" s="63" t="s">
        <v>10</v>
      </c>
      <c r="AN7" s="68" t="s">
        <v>3</v>
      </c>
      <c r="AO7" s="66" t="s">
        <v>2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ht="16.5" x14ac:dyDescent="0.3">
      <c r="A8" s="39">
        <v>2</v>
      </c>
      <c r="B8" s="63" t="s">
        <v>10</v>
      </c>
      <c r="C8" s="61" t="s">
        <v>15</v>
      </c>
      <c r="D8" s="64" t="s">
        <v>1</v>
      </c>
      <c r="E8" s="63" t="s">
        <v>10</v>
      </c>
      <c r="F8" s="62" t="s">
        <v>9</v>
      </c>
      <c r="G8" s="66" t="s">
        <v>2</v>
      </c>
      <c r="H8" s="63" t="s">
        <v>10</v>
      </c>
      <c r="I8" s="64" t="s">
        <v>1</v>
      </c>
      <c r="J8" s="67" t="s">
        <v>11</v>
      </c>
      <c r="K8" s="63" t="s">
        <v>10</v>
      </c>
      <c r="L8" s="68" t="s">
        <v>3</v>
      </c>
      <c r="M8" s="70" t="s">
        <v>32</v>
      </c>
      <c r="N8" s="63" t="s">
        <v>10</v>
      </c>
      <c r="O8" s="64" t="s">
        <v>1</v>
      </c>
      <c r="P8" s="65" t="s">
        <v>4</v>
      </c>
      <c r="Q8" s="63" t="s">
        <v>10</v>
      </c>
      <c r="R8" s="69" t="s">
        <v>33</v>
      </c>
      <c r="S8" s="66" t="s">
        <v>2</v>
      </c>
      <c r="T8" s="63" t="s">
        <v>10</v>
      </c>
      <c r="U8" s="64" t="s">
        <v>1</v>
      </c>
      <c r="V8" s="68" t="s">
        <v>3</v>
      </c>
      <c r="W8" s="63" t="s">
        <v>10</v>
      </c>
      <c r="X8" s="62" t="s">
        <v>9</v>
      </c>
      <c r="Y8" s="66" t="s">
        <v>2</v>
      </c>
      <c r="Z8" s="63" t="s">
        <v>10</v>
      </c>
      <c r="AA8" s="64" t="s">
        <v>1</v>
      </c>
      <c r="AB8" s="66" t="s">
        <v>2</v>
      </c>
      <c r="AC8" s="63" t="s">
        <v>10</v>
      </c>
      <c r="AD8" s="65" t="s">
        <v>4</v>
      </c>
      <c r="AE8" s="66" t="s">
        <v>2</v>
      </c>
      <c r="AF8" s="63" t="s">
        <v>10</v>
      </c>
      <c r="AG8" s="64" t="s">
        <v>1</v>
      </c>
      <c r="AH8" s="61" t="s">
        <v>15</v>
      </c>
      <c r="AI8" s="63" t="s">
        <v>10</v>
      </c>
      <c r="AJ8" s="65" t="s">
        <v>4</v>
      </c>
      <c r="AK8" s="63" t="s">
        <v>10</v>
      </c>
      <c r="AL8" s="66" t="s">
        <v>2</v>
      </c>
      <c r="AM8" s="64" t="s">
        <v>1</v>
      </c>
      <c r="AN8" s="63" t="s">
        <v>10</v>
      </c>
      <c r="AO8" s="68" t="s">
        <v>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16.5" x14ac:dyDescent="0.3">
      <c r="A9" s="39">
        <v>3</v>
      </c>
      <c r="B9" s="64" t="s">
        <v>1</v>
      </c>
      <c r="C9" s="63" t="s">
        <v>10</v>
      </c>
      <c r="D9" s="61" t="s">
        <v>15</v>
      </c>
      <c r="E9" s="64" t="s">
        <v>1</v>
      </c>
      <c r="F9" s="63" t="s">
        <v>10</v>
      </c>
      <c r="G9" s="62" t="s">
        <v>9</v>
      </c>
      <c r="H9" s="66" t="s">
        <v>2</v>
      </c>
      <c r="I9" s="63" t="s">
        <v>10</v>
      </c>
      <c r="J9" s="64" t="s">
        <v>1</v>
      </c>
      <c r="K9" s="67" t="s">
        <v>11</v>
      </c>
      <c r="L9" s="63" t="s">
        <v>10</v>
      </c>
      <c r="M9" s="68" t="s">
        <v>3</v>
      </c>
      <c r="N9" s="70" t="s">
        <v>32</v>
      </c>
      <c r="O9" s="63" t="s">
        <v>10</v>
      </c>
      <c r="P9" s="64" t="s">
        <v>1</v>
      </c>
      <c r="Q9" s="65" t="s">
        <v>4</v>
      </c>
      <c r="R9" s="63" t="s">
        <v>10</v>
      </c>
      <c r="S9" s="69" t="s">
        <v>33</v>
      </c>
      <c r="T9" s="66" t="s">
        <v>2</v>
      </c>
      <c r="U9" s="63" t="s">
        <v>10</v>
      </c>
      <c r="V9" s="64" t="s">
        <v>1</v>
      </c>
      <c r="W9" s="68" t="s">
        <v>3</v>
      </c>
      <c r="X9" s="63" t="s">
        <v>10</v>
      </c>
      <c r="Y9" s="62" t="s">
        <v>9</v>
      </c>
      <c r="Z9" s="66" t="s">
        <v>2</v>
      </c>
      <c r="AA9" s="63" t="s">
        <v>10</v>
      </c>
      <c r="AB9" s="64" t="s">
        <v>1</v>
      </c>
      <c r="AC9" s="67" t="s">
        <v>11</v>
      </c>
      <c r="AD9" s="63" t="s">
        <v>10</v>
      </c>
      <c r="AE9" s="65" t="s">
        <v>4</v>
      </c>
      <c r="AF9" s="66" t="s">
        <v>2</v>
      </c>
      <c r="AG9" s="63" t="s">
        <v>10</v>
      </c>
      <c r="AH9" s="64" t="s">
        <v>1</v>
      </c>
      <c r="AI9" s="68" t="s">
        <v>3</v>
      </c>
      <c r="AJ9" s="63" t="s">
        <v>10</v>
      </c>
      <c r="AK9" s="65" t="s">
        <v>4</v>
      </c>
      <c r="AL9" s="63" t="s">
        <v>10</v>
      </c>
      <c r="AM9" s="66" t="s">
        <v>2</v>
      </c>
      <c r="AN9" s="64" t="s">
        <v>1</v>
      </c>
      <c r="AO9" s="63" t="s">
        <v>10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ht="16.5" x14ac:dyDescent="0.3">
      <c r="A10" s="39">
        <v>4</v>
      </c>
      <c r="B10" s="62" t="s">
        <v>9</v>
      </c>
      <c r="C10" s="64" t="s">
        <v>1</v>
      </c>
      <c r="D10" s="63" t="s">
        <v>10</v>
      </c>
      <c r="E10" s="61" t="s">
        <v>15</v>
      </c>
      <c r="F10" s="64" t="s">
        <v>1</v>
      </c>
      <c r="G10" s="63" t="s">
        <v>10</v>
      </c>
      <c r="H10" s="62" t="s">
        <v>9</v>
      </c>
      <c r="I10" s="66" t="s">
        <v>2</v>
      </c>
      <c r="J10" s="63" t="s">
        <v>10</v>
      </c>
      <c r="K10" s="64" t="s">
        <v>1</v>
      </c>
      <c r="L10" s="67" t="s">
        <v>11</v>
      </c>
      <c r="M10" s="63" t="s">
        <v>10</v>
      </c>
      <c r="N10" s="68" t="s">
        <v>3</v>
      </c>
      <c r="O10" s="66" t="s">
        <v>2</v>
      </c>
      <c r="P10" s="63" t="s">
        <v>10</v>
      </c>
      <c r="Q10" s="64" t="s">
        <v>1</v>
      </c>
      <c r="R10" s="65" t="s">
        <v>4</v>
      </c>
      <c r="S10" s="63" t="s">
        <v>10</v>
      </c>
      <c r="T10" s="69" t="s">
        <v>33</v>
      </c>
      <c r="U10" s="66" t="s">
        <v>2</v>
      </c>
      <c r="V10" s="63" t="s">
        <v>10</v>
      </c>
      <c r="W10" s="64" t="s">
        <v>1</v>
      </c>
      <c r="X10" s="68" t="s">
        <v>3</v>
      </c>
      <c r="Y10" s="63" t="s">
        <v>10</v>
      </c>
      <c r="Z10" s="62" t="s">
        <v>9</v>
      </c>
      <c r="AA10" s="66" t="s">
        <v>2</v>
      </c>
      <c r="AB10" s="63" t="s">
        <v>10</v>
      </c>
      <c r="AC10" s="64" t="s">
        <v>1</v>
      </c>
      <c r="AD10" s="67" t="s">
        <v>11</v>
      </c>
      <c r="AE10" s="63" t="s">
        <v>10</v>
      </c>
      <c r="AF10" s="65" t="s">
        <v>4</v>
      </c>
      <c r="AG10" s="66" t="s">
        <v>2</v>
      </c>
      <c r="AH10" s="63" t="s">
        <v>10</v>
      </c>
      <c r="AI10" s="64" t="s">
        <v>1</v>
      </c>
      <c r="AJ10" s="61" t="s">
        <v>15</v>
      </c>
      <c r="AK10" s="63" t="s">
        <v>10</v>
      </c>
      <c r="AL10" s="65" t="s">
        <v>4</v>
      </c>
      <c r="AM10" s="63" t="s">
        <v>10</v>
      </c>
      <c r="AN10" s="66" t="s">
        <v>2</v>
      </c>
      <c r="AO10" s="64" t="s">
        <v>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ht="16.5" x14ac:dyDescent="0.3">
      <c r="A11" s="39">
        <v>5</v>
      </c>
      <c r="B11" s="66" t="s">
        <v>2</v>
      </c>
      <c r="C11" s="62" t="s">
        <v>9</v>
      </c>
      <c r="D11" s="64" t="s">
        <v>1</v>
      </c>
      <c r="E11" s="63" t="s">
        <v>10</v>
      </c>
      <c r="F11" s="61" t="s">
        <v>15</v>
      </c>
      <c r="G11" s="64" t="s">
        <v>1</v>
      </c>
      <c r="H11" s="63" t="s">
        <v>10</v>
      </c>
      <c r="I11" s="62" t="s">
        <v>9</v>
      </c>
      <c r="J11" s="66" t="s">
        <v>2</v>
      </c>
      <c r="K11" s="63" t="s">
        <v>10</v>
      </c>
      <c r="L11" s="64" t="s">
        <v>1</v>
      </c>
      <c r="M11" s="67" t="s">
        <v>11</v>
      </c>
      <c r="N11" s="63" t="s">
        <v>10</v>
      </c>
      <c r="O11" s="68" t="s">
        <v>3</v>
      </c>
      <c r="P11" s="70" t="s">
        <v>32</v>
      </c>
      <c r="Q11" s="63" t="s">
        <v>10</v>
      </c>
      <c r="R11" s="64" t="s">
        <v>1</v>
      </c>
      <c r="S11" s="65" t="s">
        <v>4</v>
      </c>
      <c r="T11" s="63" t="s">
        <v>10</v>
      </c>
      <c r="U11" s="67" t="s">
        <v>11</v>
      </c>
      <c r="V11" s="66" t="s">
        <v>2</v>
      </c>
      <c r="W11" s="63" t="s">
        <v>10</v>
      </c>
      <c r="X11" s="64" t="s">
        <v>1</v>
      </c>
      <c r="Y11" s="68" t="s">
        <v>3</v>
      </c>
      <c r="Z11" s="63" t="s">
        <v>10</v>
      </c>
      <c r="AA11" s="62" t="s">
        <v>9</v>
      </c>
      <c r="AB11" s="66" t="s">
        <v>2</v>
      </c>
      <c r="AC11" s="63" t="s">
        <v>10</v>
      </c>
      <c r="AD11" s="64" t="s">
        <v>1</v>
      </c>
      <c r="AE11" s="67" t="s">
        <v>11</v>
      </c>
      <c r="AF11" s="63" t="s">
        <v>10</v>
      </c>
      <c r="AG11" s="65" t="s">
        <v>4</v>
      </c>
      <c r="AH11" s="66" t="s">
        <v>2</v>
      </c>
      <c r="AI11" s="63" t="s">
        <v>10</v>
      </c>
      <c r="AJ11" s="64" t="s">
        <v>1</v>
      </c>
      <c r="AK11" s="61" t="s">
        <v>15</v>
      </c>
      <c r="AL11" s="63" t="s">
        <v>10</v>
      </c>
      <c r="AM11" s="65" t="s">
        <v>4</v>
      </c>
      <c r="AN11" s="63" t="s">
        <v>10</v>
      </c>
      <c r="AO11" s="66" t="s">
        <v>2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ht="16.5" x14ac:dyDescent="0.3">
      <c r="A12" s="39">
        <v>6</v>
      </c>
      <c r="B12" s="67" t="s">
        <v>11</v>
      </c>
      <c r="C12" s="66" t="s">
        <v>2</v>
      </c>
      <c r="D12" s="62" t="s">
        <v>9</v>
      </c>
      <c r="E12" s="64" t="s">
        <v>1</v>
      </c>
      <c r="F12" s="63" t="s">
        <v>10</v>
      </c>
      <c r="G12" s="61" t="s">
        <v>15</v>
      </c>
      <c r="H12" s="64" t="s">
        <v>1</v>
      </c>
      <c r="I12" s="63" t="s">
        <v>10</v>
      </c>
      <c r="J12" s="62" t="s">
        <v>9</v>
      </c>
      <c r="K12" s="66" t="s">
        <v>2</v>
      </c>
      <c r="L12" s="63" t="s">
        <v>10</v>
      </c>
      <c r="M12" s="64" t="s">
        <v>1</v>
      </c>
      <c r="N12" s="67" t="s">
        <v>11</v>
      </c>
      <c r="O12" s="63" t="s">
        <v>10</v>
      </c>
      <c r="P12" s="68" t="s">
        <v>3</v>
      </c>
      <c r="Q12" s="70" t="s">
        <v>32</v>
      </c>
      <c r="R12" s="63" t="s">
        <v>10</v>
      </c>
      <c r="S12" s="64" t="s">
        <v>1</v>
      </c>
      <c r="T12" s="65" t="s">
        <v>4</v>
      </c>
      <c r="U12" s="63" t="s">
        <v>10</v>
      </c>
      <c r="V12" s="69" t="s">
        <v>33</v>
      </c>
      <c r="W12" s="66" t="s">
        <v>2</v>
      </c>
      <c r="X12" s="63" t="s">
        <v>10</v>
      </c>
      <c r="Y12" s="64" t="s">
        <v>1</v>
      </c>
      <c r="Z12" s="68" t="s">
        <v>3</v>
      </c>
      <c r="AA12" s="63" t="s">
        <v>10</v>
      </c>
      <c r="AB12" s="62" t="s">
        <v>9</v>
      </c>
      <c r="AC12" s="66" t="s">
        <v>2</v>
      </c>
      <c r="AD12" s="63" t="s">
        <v>10</v>
      </c>
      <c r="AE12" s="64" t="s">
        <v>1</v>
      </c>
      <c r="AF12" s="66" t="s">
        <v>2</v>
      </c>
      <c r="AG12" s="63" t="s">
        <v>10</v>
      </c>
      <c r="AH12" s="65" t="s">
        <v>4</v>
      </c>
      <c r="AI12" s="66" t="s">
        <v>2</v>
      </c>
      <c r="AJ12" s="63" t="s">
        <v>10</v>
      </c>
      <c r="AK12" s="64" t="s">
        <v>1</v>
      </c>
      <c r="AL12" s="61" t="s">
        <v>15</v>
      </c>
      <c r="AM12" s="63" t="s">
        <v>10</v>
      </c>
      <c r="AN12" s="65" t="s">
        <v>4</v>
      </c>
      <c r="AO12" s="63" t="s">
        <v>10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ht="16.5" x14ac:dyDescent="0.3">
      <c r="A13" s="39">
        <v>7</v>
      </c>
      <c r="B13" s="68" t="s">
        <v>3</v>
      </c>
      <c r="C13" s="67" t="s">
        <v>11</v>
      </c>
      <c r="D13" s="66" t="s">
        <v>2</v>
      </c>
      <c r="E13" s="62" t="s">
        <v>9</v>
      </c>
      <c r="F13" s="64" t="s">
        <v>1</v>
      </c>
      <c r="G13" s="63" t="s">
        <v>10</v>
      </c>
      <c r="H13" s="61" t="s">
        <v>15</v>
      </c>
      <c r="I13" s="64" t="s">
        <v>1</v>
      </c>
      <c r="J13" s="63" t="s">
        <v>10</v>
      </c>
      <c r="K13" s="62" t="s">
        <v>9</v>
      </c>
      <c r="L13" s="66" t="s">
        <v>2</v>
      </c>
      <c r="M13" s="63" t="s">
        <v>10</v>
      </c>
      <c r="N13" s="64" t="s">
        <v>1</v>
      </c>
      <c r="O13" s="67" t="s">
        <v>11</v>
      </c>
      <c r="P13" s="63" t="s">
        <v>10</v>
      </c>
      <c r="Q13" s="68" t="s">
        <v>3</v>
      </c>
      <c r="R13" s="70" t="s">
        <v>32</v>
      </c>
      <c r="S13" s="63" t="s">
        <v>10</v>
      </c>
      <c r="T13" s="64" t="s">
        <v>1</v>
      </c>
      <c r="U13" s="65" t="s">
        <v>4</v>
      </c>
      <c r="V13" s="63" t="s">
        <v>10</v>
      </c>
      <c r="W13" s="69" t="s">
        <v>33</v>
      </c>
      <c r="X13" s="66" t="s">
        <v>2</v>
      </c>
      <c r="Y13" s="63" t="s">
        <v>10</v>
      </c>
      <c r="Z13" s="64" t="s">
        <v>1</v>
      </c>
      <c r="AA13" s="68" t="s">
        <v>3</v>
      </c>
      <c r="AB13" s="63" t="s">
        <v>10</v>
      </c>
      <c r="AC13" s="62" t="s">
        <v>9</v>
      </c>
      <c r="AD13" s="66" t="s">
        <v>2</v>
      </c>
      <c r="AE13" s="63" t="s">
        <v>10</v>
      </c>
      <c r="AF13" s="64" t="s">
        <v>1</v>
      </c>
      <c r="AG13" s="66" t="s">
        <v>2</v>
      </c>
      <c r="AH13" s="63" t="s">
        <v>10</v>
      </c>
      <c r="AI13" s="65" t="s">
        <v>4</v>
      </c>
      <c r="AJ13" s="66" t="s">
        <v>2</v>
      </c>
      <c r="AK13" s="63" t="s">
        <v>10</v>
      </c>
      <c r="AL13" s="64" t="s">
        <v>1</v>
      </c>
      <c r="AM13" s="61" t="s">
        <v>15</v>
      </c>
      <c r="AN13" s="63" t="s">
        <v>10</v>
      </c>
      <c r="AO13" s="65" t="s">
        <v>4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ht="16.5" x14ac:dyDescent="0.3">
      <c r="A14" s="39">
        <v>8</v>
      </c>
      <c r="B14" s="65" t="s">
        <v>4</v>
      </c>
      <c r="C14" s="68" t="s">
        <v>3</v>
      </c>
      <c r="D14" s="67" t="s">
        <v>11</v>
      </c>
      <c r="E14" s="66" t="s">
        <v>2</v>
      </c>
      <c r="F14" s="62" t="s">
        <v>9</v>
      </c>
      <c r="G14" s="64" t="s">
        <v>1</v>
      </c>
      <c r="H14" s="63" t="s">
        <v>10</v>
      </c>
      <c r="I14" s="61" t="s">
        <v>15</v>
      </c>
      <c r="J14" s="64" t="s">
        <v>1</v>
      </c>
      <c r="K14" s="63" t="s">
        <v>10</v>
      </c>
      <c r="L14" s="62" t="s">
        <v>9</v>
      </c>
      <c r="M14" s="66" t="s">
        <v>2</v>
      </c>
      <c r="N14" s="63" t="s">
        <v>10</v>
      </c>
      <c r="O14" s="64" t="s">
        <v>1</v>
      </c>
      <c r="P14" s="67" t="s">
        <v>11</v>
      </c>
      <c r="Q14" s="63" t="s">
        <v>10</v>
      </c>
      <c r="R14" s="68" t="s">
        <v>3</v>
      </c>
      <c r="S14" s="66" t="s">
        <v>2</v>
      </c>
      <c r="T14" s="63" t="s">
        <v>10</v>
      </c>
      <c r="U14" s="64" t="s">
        <v>1</v>
      </c>
      <c r="V14" s="65" t="s">
        <v>4</v>
      </c>
      <c r="W14" s="63" t="s">
        <v>10</v>
      </c>
      <c r="X14" s="69" t="s">
        <v>33</v>
      </c>
      <c r="Y14" s="66" t="s">
        <v>2</v>
      </c>
      <c r="Z14" s="63" t="s">
        <v>10</v>
      </c>
      <c r="AA14" s="64" t="s">
        <v>1</v>
      </c>
      <c r="AB14" s="68" t="s">
        <v>3</v>
      </c>
      <c r="AC14" s="63" t="s">
        <v>10</v>
      </c>
      <c r="AD14" s="62" t="s">
        <v>9</v>
      </c>
      <c r="AE14" s="66" t="s">
        <v>2</v>
      </c>
      <c r="AF14" s="63" t="s">
        <v>10</v>
      </c>
      <c r="AG14" s="64" t="s">
        <v>1</v>
      </c>
      <c r="AH14" s="67" t="s">
        <v>11</v>
      </c>
      <c r="AI14" s="63" t="s">
        <v>10</v>
      </c>
      <c r="AJ14" s="65" t="s">
        <v>4</v>
      </c>
      <c r="AK14" s="66" t="s">
        <v>2</v>
      </c>
      <c r="AL14" s="63" t="s">
        <v>10</v>
      </c>
      <c r="AM14" s="64" t="s">
        <v>1</v>
      </c>
      <c r="AN14" s="61" t="s">
        <v>15</v>
      </c>
      <c r="AO14" s="63" t="s">
        <v>10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ht="16.5" x14ac:dyDescent="0.3">
      <c r="A15" s="39">
        <v>9</v>
      </c>
      <c r="B15" s="69" t="s">
        <v>33</v>
      </c>
      <c r="C15" s="65" t="s">
        <v>4</v>
      </c>
      <c r="D15" s="68" t="s">
        <v>3</v>
      </c>
      <c r="E15" s="67" t="s">
        <v>11</v>
      </c>
      <c r="F15" s="66" t="s">
        <v>2</v>
      </c>
      <c r="G15" s="62" t="s">
        <v>9</v>
      </c>
      <c r="H15" s="64" t="s">
        <v>1</v>
      </c>
      <c r="I15" s="63" t="s">
        <v>10</v>
      </c>
      <c r="J15" s="61" t="s">
        <v>15</v>
      </c>
      <c r="K15" s="64" t="s">
        <v>1</v>
      </c>
      <c r="L15" s="63" t="s">
        <v>10</v>
      </c>
      <c r="M15" s="62" t="s">
        <v>9</v>
      </c>
      <c r="N15" s="66" t="s">
        <v>2</v>
      </c>
      <c r="O15" s="63" t="s">
        <v>10</v>
      </c>
      <c r="P15" s="64" t="s">
        <v>1</v>
      </c>
      <c r="Q15" s="67" t="s">
        <v>11</v>
      </c>
      <c r="R15" s="63" t="s">
        <v>10</v>
      </c>
      <c r="S15" s="68" t="s">
        <v>3</v>
      </c>
      <c r="T15" s="70" t="s">
        <v>32</v>
      </c>
      <c r="U15" s="63" t="s">
        <v>10</v>
      </c>
      <c r="V15" s="64" t="s">
        <v>1</v>
      </c>
      <c r="W15" s="65" t="s">
        <v>4</v>
      </c>
      <c r="X15" s="63" t="s">
        <v>10</v>
      </c>
      <c r="Y15" s="67" t="s">
        <v>11</v>
      </c>
      <c r="Z15" s="66" t="s">
        <v>2</v>
      </c>
      <c r="AA15" s="63" t="s">
        <v>10</v>
      </c>
      <c r="AB15" s="64" t="s">
        <v>1</v>
      </c>
      <c r="AC15" s="68" t="s">
        <v>3</v>
      </c>
      <c r="AD15" s="63" t="s">
        <v>10</v>
      </c>
      <c r="AE15" s="62" t="s">
        <v>9</v>
      </c>
      <c r="AF15" s="66" t="s">
        <v>2</v>
      </c>
      <c r="AG15" s="63" t="s">
        <v>10</v>
      </c>
      <c r="AH15" s="64" t="s">
        <v>1</v>
      </c>
      <c r="AI15" s="67" t="s">
        <v>11</v>
      </c>
      <c r="AJ15" s="63" t="s">
        <v>10</v>
      </c>
      <c r="AK15" s="65" t="s">
        <v>4</v>
      </c>
      <c r="AL15" s="66" t="s">
        <v>2</v>
      </c>
      <c r="AM15" s="63" t="s">
        <v>10</v>
      </c>
      <c r="AN15" s="64" t="s">
        <v>1</v>
      </c>
      <c r="AO15" s="61" t="s">
        <v>15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16.5" x14ac:dyDescent="0.3">
      <c r="A16" s="39">
        <v>10</v>
      </c>
      <c r="B16" s="70" t="s">
        <v>32</v>
      </c>
      <c r="C16" s="69" t="s">
        <v>33</v>
      </c>
      <c r="D16" s="65" t="s">
        <v>4</v>
      </c>
      <c r="E16" s="68" t="s">
        <v>3</v>
      </c>
      <c r="F16" s="67" t="s">
        <v>11</v>
      </c>
      <c r="G16" s="66" t="s">
        <v>2</v>
      </c>
      <c r="H16" s="62" t="s">
        <v>9</v>
      </c>
      <c r="I16" s="64" t="s">
        <v>1</v>
      </c>
      <c r="J16" s="63" t="s">
        <v>10</v>
      </c>
      <c r="K16" s="61" t="s">
        <v>15</v>
      </c>
      <c r="L16" s="64" t="s">
        <v>1</v>
      </c>
      <c r="M16" s="63" t="s">
        <v>10</v>
      </c>
      <c r="N16" s="62" t="s">
        <v>9</v>
      </c>
      <c r="O16" s="66" t="s">
        <v>2</v>
      </c>
      <c r="P16" s="63" t="s">
        <v>10</v>
      </c>
      <c r="Q16" s="64" t="s">
        <v>1</v>
      </c>
      <c r="R16" s="67" t="s">
        <v>11</v>
      </c>
      <c r="S16" s="63" t="s">
        <v>10</v>
      </c>
      <c r="T16" s="68" t="s">
        <v>3</v>
      </c>
      <c r="U16" s="70" t="s">
        <v>32</v>
      </c>
      <c r="V16" s="63" t="s">
        <v>10</v>
      </c>
      <c r="W16" s="64" t="s">
        <v>1</v>
      </c>
      <c r="X16" s="65" t="s">
        <v>4</v>
      </c>
      <c r="Y16" s="63" t="s">
        <v>10</v>
      </c>
      <c r="Z16" s="69" t="s">
        <v>33</v>
      </c>
      <c r="AA16" s="66" t="s">
        <v>2</v>
      </c>
      <c r="AB16" s="63" t="s">
        <v>10</v>
      </c>
      <c r="AC16" s="64" t="s">
        <v>1</v>
      </c>
      <c r="AD16" s="68" t="s">
        <v>3</v>
      </c>
      <c r="AE16" s="63" t="s">
        <v>10</v>
      </c>
      <c r="AF16" s="62" t="s">
        <v>9</v>
      </c>
      <c r="AG16" s="66" t="s">
        <v>2</v>
      </c>
      <c r="AH16" s="63" t="s">
        <v>10</v>
      </c>
      <c r="AI16" s="64" t="s">
        <v>1</v>
      </c>
      <c r="AJ16" s="66" t="s">
        <v>2</v>
      </c>
      <c r="AK16" s="63" t="s">
        <v>10</v>
      </c>
      <c r="AL16" s="65" t="s">
        <v>4</v>
      </c>
      <c r="AM16" s="66" t="s">
        <v>2</v>
      </c>
      <c r="AN16" s="63" t="s">
        <v>10</v>
      </c>
      <c r="AO16" s="64" t="s">
        <v>1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ht="16.5" x14ac:dyDescent="0.3">
      <c r="A17" s="39">
        <v>11</v>
      </c>
      <c r="B17" s="63" t="s">
        <v>10</v>
      </c>
      <c r="C17" s="70" t="s">
        <v>32</v>
      </c>
      <c r="D17" s="69" t="s">
        <v>33</v>
      </c>
      <c r="E17" s="65" t="s">
        <v>4</v>
      </c>
      <c r="F17" s="68" t="s">
        <v>3</v>
      </c>
      <c r="G17" s="67" t="s">
        <v>11</v>
      </c>
      <c r="H17" s="66" t="s">
        <v>2</v>
      </c>
      <c r="I17" s="63" t="s">
        <v>10</v>
      </c>
      <c r="J17" s="64" t="s">
        <v>1</v>
      </c>
      <c r="K17" s="63" t="s">
        <v>10</v>
      </c>
      <c r="L17" s="61" t="s">
        <v>15</v>
      </c>
      <c r="M17" s="64" t="s">
        <v>1</v>
      </c>
      <c r="N17" s="63" t="s">
        <v>10</v>
      </c>
      <c r="O17" s="62" t="s">
        <v>9</v>
      </c>
      <c r="P17" s="66" t="s">
        <v>2</v>
      </c>
      <c r="Q17" s="63" t="s">
        <v>10</v>
      </c>
      <c r="R17" s="64" t="s">
        <v>1</v>
      </c>
      <c r="S17" s="67" t="s">
        <v>11</v>
      </c>
      <c r="T17" s="63" t="s">
        <v>10</v>
      </c>
      <c r="U17" s="68" t="s">
        <v>3</v>
      </c>
      <c r="V17" s="70" t="s">
        <v>32</v>
      </c>
      <c r="W17" s="63" t="s">
        <v>10</v>
      </c>
      <c r="X17" s="64" t="s">
        <v>1</v>
      </c>
      <c r="Y17" s="65" t="s">
        <v>4</v>
      </c>
      <c r="Z17" s="63" t="s">
        <v>10</v>
      </c>
      <c r="AA17" s="69" t="s">
        <v>33</v>
      </c>
      <c r="AB17" s="66" t="s">
        <v>2</v>
      </c>
      <c r="AC17" s="63" t="s">
        <v>10</v>
      </c>
      <c r="AD17" s="64" t="s">
        <v>1</v>
      </c>
      <c r="AE17" s="68" t="s">
        <v>3</v>
      </c>
      <c r="AF17" s="63" t="s">
        <v>10</v>
      </c>
      <c r="AG17" s="62" t="s">
        <v>9</v>
      </c>
      <c r="AH17" s="66" t="s">
        <v>2</v>
      </c>
      <c r="AI17" s="63" t="s">
        <v>10</v>
      </c>
      <c r="AJ17" s="64" t="s">
        <v>1</v>
      </c>
      <c r="AK17" s="67" t="s">
        <v>11</v>
      </c>
      <c r="AL17" s="63" t="s">
        <v>10</v>
      </c>
      <c r="AM17" s="65" t="s">
        <v>4</v>
      </c>
      <c r="AN17" s="66" t="s">
        <v>2</v>
      </c>
      <c r="AO17" s="63" t="s">
        <v>10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ht="16.5" x14ac:dyDescent="0.3">
      <c r="A18" s="39">
        <v>12</v>
      </c>
      <c r="B18" s="64" t="s">
        <v>1</v>
      </c>
      <c r="C18" s="63" t="s">
        <v>10</v>
      </c>
      <c r="D18" s="70" t="s">
        <v>32</v>
      </c>
      <c r="E18" s="69" t="s">
        <v>33</v>
      </c>
      <c r="F18" s="65" t="s">
        <v>4</v>
      </c>
      <c r="G18" s="68" t="s">
        <v>3</v>
      </c>
      <c r="H18" s="67" t="s">
        <v>11</v>
      </c>
      <c r="I18" s="66" t="s">
        <v>2</v>
      </c>
      <c r="J18" s="62" t="s">
        <v>9</v>
      </c>
      <c r="K18" s="64" t="s">
        <v>1</v>
      </c>
      <c r="L18" s="63" t="s">
        <v>10</v>
      </c>
      <c r="M18" s="61" t="s">
        <v>15</v>
      </c>
      <c r="N18" s="64" t="s">
        <v>1</v>
      </c>
      <c r="O18" s="63" t="s">
        <v>10</v>
      </c>
      <c r="P18" s="62" t="s">
        <v>9</v>
      </c>
      <c r="Q18" s="66" t="s">
        <v>2</v>
      </c>
      <c r="R18" s="63" t="s">
        <v>10</v>
      </c>
      <c r="S18" s="64" t="s">
        <v>1</v>
      </c>
      <c r="T18" s="67" t="s">
        <v>11</v>
      </c>
      <c r="U18" s="63" t="s">
        <v>10</v>
      </c>
      <c r="V18" s="68" t="s">
        <v>3</v>
      </c>
      <c r="W18" s="66" t="s">
        <v>2</v>
      </c>
      <c r="X18" s="63" t="s">
        <v>10</v>
      </c>
      <c r="Y18" s="64" t="s">
        <v>1</v>
      </c>
      <c r="Z18" s="65" t="s">
        <v>4</v>
      </c>
      <c r="AA18" s="63" t="s">
        <v>10</v>
      </c>
      <c r="AB18" s="69" t="s">
        <v>33</v>
      </c>
      <c r="AC18" s="66" t="s">
        <v>2</v>
      </c>
      <c r="AD18" s="63" t="s">
        <v>10</v>
      </c>
      <c r="AE18" s="64" t="s">
        <v>1</v>
      </c>
      <c r="AF18" s="68" t="s">
        <v>3</v>
      </c>
      <c r="AG18" s="63" t="s">
        <v>10</v>
      </c>
      <c r="AH18" s="62" t="s">
        <v>9</v>
      </c>
      <c r="AI18" s="66" t="s">
        <v>2</v>
      </c>
      <c r="AJ18" s="63" t="s">
        <v>10</v>
      </c>
      <c r="AK18" s="64" t="s">
        <v>1</v>
      </c>
      <c r="AL18" s="67" t="s">
        <v>11</v>
      </c>
      <c r="AM18" s="63" t="s">
        <v>10</v>
      </c>
      <c r="AN18" s="65" t="s">
        <v>4</v>
      </c>
      <c r="AO18" s="66" t="s">
        <v>2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ht="16.5" x14ac:dyDescent="0.3">
      <c r="A19" s="39">
        <v>13</v>
      </c>
      <c r="B19" s="63" t="s">
        <v>10</v>
      </c>
      <c r="C19" s="64" t="s">
        <v>1</v>
      </c>
      <c r="D19" s="63" t="s">
        <v>10</v>
      </c>
      <c r="E19" s="70" t="s">
        <v>32</v>
      </c>
      <c r="F19" s="69" t="s">
        <v>33</v>
      </c>
      <c r="G19" s="65" t="s">
        <v>4</v>
      </c>
      <c r="H19" s="68" t="s">
        <v>3</v>
      </c>
      <c r="I19" s="67" t="s">
        <v>11</v>
      </c>
      <c r="J19" s="66" t="s">
        <v>2</v>
      </c>
      <c r="K19" s="62" t="s">
        <v>9</v>
      </c>
      <c r="L19" s="64" t="s">
        <v>1</v>
      </c>
      <c r="M19" s="63" t="s">
        <v>10</v>
      </c>
      <c r="N19" s="61" t="s">
        <v>15</v>
      </c>
      <c r="O19" s="64" t="s">
        <v>1</v>
      </c>
      <c r="P19" s="63" t="s">
        <v>10</v>
      </c>
      <c r="Q19" s="62" t="s">
        <v>9</v>
      </c>
      <c r="R19" s="66" t="s">
        <v>2</v>
      </c>
      <c r="S19" s="63" t="s">
        <v>10</v>
      </c>
      <c r="T19" s="64" t="s">
        <v>1</v>
      </c>
      <c r="U19" s="67" t="s">
        <v>11</v>
      </c>
      <c r="V19" s="63" t="s">
        <v>10</v>
      </c>
      <c r="W19" s="68" t="s">
        <v>3</v>
      </c>
      <c r="X19" s="70" t="s">
        <v>32</v>
      </c>
      <c r="Y19" s="63" t="s">
        <v>10</v>
      </c>
      <c r="Z19" s="64" t="s">
        <v>1</v>
      </c>
      <c r="AA19" s="65" t="s">
        <v>4</v>
      </c>
      <c r="AB19" s="63" t="s">
        <v>10</v>
      </c>
      <c r="AC19" s="67" t="s">
        <v>11</v>
      </c>
      <c r="AD19" s="66" t="s">
        <v>2</v>
      </c>
      <c r="AE19" s="63" t="s">
        <v>10</v>
      </c>
      <c r="AF19" s="64" t="s">
        <v>1</v>
      </c>
      <c r="AG19" s="68" t="s">
        <v>3</v>
      </c>
      <c r="AH19" s="63" t="s">
        <v>10</v>
      </c>
      <c r="AI19" s="62" t="s">
        <v>9</v>
      </c>
      <c r="AJ19" s="66" t="s">
        <v>2</v>
      </c>
      <c r="AK19" s="63" t="s">
        <v>10</v>
      </c>
      <c r="AL19" s="64" t="s">
        <v>1</v>
      </c>
      <c r="AM19" s="67" t="s">
        <v>11</v>
      </c>
      <c r="AN19" s="63" t="s">
        <v>10</v>
      </c>
      <c r="AO19" s="65" t="s">
        <v>4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ht="16.5" x14ac:dyDescent="0.3">
      <c r="A20" s="39">
        <v>14</v>
      </c>
      <c r="B20" s="66" t="s">
        <v>2</v>
      </c>
      <c r="C20" s="63" t="s">
        <v>10</v>
      </c>
      <c r="D20" s="64" t="s">
        <v>1</v>
      </c>
      <c r="E20" s="63" t="s">
        <v>10</v>
      </c>
      <c r="F20" s="70" t="s">
        <v>32</v>
      </c>
      <c r="G20" s="69" t="s">
        <v>33</v>
      </c>
      <c r="H20" s="65" t="s">
        <v>4</v>
      </c>
      <c r="I20" s="68" t="s">
        <v>3</v>
      </c>
      <c r="J20" s="67" t="s">
        <v>11</v>
      </c>
      <c r="K20" s="66" t="s">
        <v>2</v>
      </c>
      <c r="L20" s="62" t="s">
        <v>9</v>
      </c>
      <c r="M20" s="64" t="s">
        <v>1</v>
      </c>
      <c r="N20" s="63" t="s">
        <v>10</v>
      </c>
      <c r="O20" s="61" t="s">
        <v>15</v>
      </c>
      <c r="P20" s="64" t="s">
        <v>1</v>
      </c>
      <c r="Q20" s="63" t="s">
        <v>10</v>
      </c>
      <c r="R20" s="62" t="s">
        <v>9</v>
      </c>
      <c r="S20" s="66" t="s">
        <v>2</v>
      </c>
      <c r="T20" s="63" t="s">
        <v>10</v>
      </c>
      <c r="U20" s="64" t="s">
        <v>1</v>
      </c>
      <c r="V20" s="67" t="s">
        <v>11</v>
      </c>
      <c r="W20" s="63" t="s">
        <v>10</v>
      </c>
      <c r="X20" s="68" t="s">
        <v>3</v>
      </c>
      <c r="Y20" s="70" t="s">
        <v>32</v>
      </c>
      <c r="Z20" s="63" t="s">
        <v>10</v>
      </c>
      <c r="AA20" s="64" t="s">
        <v>1</v>
      </c>
      <c r="AB20" s="65" t="s">
        <v>4</v>
      </c>
      <c r="AC20" s="63" t="s">
        <v>10</v>
      </c>
      <c r="AD20" s="69" t="s">
        <v>33</v>
      </c>
      <c r="AE20" s="66" t="s">
        <v>2</v>
      </c>
      <c r="AF20" s="63" t="s">
        <v>10</v>
      </c>
      <c r="AG20" s="64" t="s">
        <v>1</v>
      </c>
      <c r="AH20" s="68" t="s">
        <v>3</v>
      </c>
      <c r="AI20" s="63" t="s">
        <v>10</v>
      </c>
      <c r="AJ20" s="62" t="s">
        <v>9</v>
      </c>
      <c r="AK20" s="66" t="s">
        <v>2</v>
      </c>
      <c r="AL20" s="63" t="s">
        <v>10</v>
      </c>
      <c r="AM20" s="64" t="s">
        <v>1</v>
      </c>
      <c r="AN20" s="67" t="s">
        <v>11</v>
      </c>
      <c r="AO20" s="63" t="s">
        <v>10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ht="16.5" x14ac:dyDescent="0.3">
      <c r="A21" s="39">
        <v>15</v>
      </c>
      <c r="B21" s="63" t="s">
        <v>10</v>
      </c>
      <c r="C21" s="66" t="s">
        <v>2</v>
      </c>
      <c r="D21" s="63" t="s">
        <v>10</v>
      </c>
      <c r="E21" s="64" t="s">
        <v>1</v>
      </c>
      <c r="F21" s="63" t="s">
        <v>10</v>
      </c>
      <c r="G21" s="70" t="s">
        <v>32</v>
      </c>
      <c r="H21" s="69" t="s">
        <v>33</v>
      </c>
      <c r="I21" s="65" t="s">
        <v>4</v>
      </c>
      <c r="J21" s="68" t="s">
        <v>3</v>
      </c>
      <c r="K21" s="67" t="s">
        <v>11</v>
      </c>
      <c r="L21" s="66" t="s">
        <v>2</v>
      </c>
      <c r="M21" s="68" t="s">
        <v>3</v>
      </c>
      <c r="N21" s="64" t="s">
        <v>1</v>
      </c>
      <c r="O21" s="63" t="s">
        <v>10</v>
      </c>
      <c r="P21" s="61" t="s">
        <v>15</v>
      </c>
      <c r="Q21" s="64" t="s">
        <v>1</v>
      </c>
      <c r="R21" s="63" t="s">
        <v>10</v>
      </c>
      <c r="S21" s="62" t="s">
        <v>9</v>
      </c>
      <c r="T21" s="66" t="s">
        <v>2</v>
      </c>
      <c r="U21" s="63" t="s">
        <v>10</v>
      </c>
      <c r="V21" s="64" t="s">
        <v>1</v>
      </c>
      <c r="W21" s="67" t="s">
        <v>11</v>
      </c>
      <c r="X21" s="63" t="s">
        <v>10</v>
      </c>
      <c r="Y21" s="68" t="s">
        <v>3</v>
      </c>
      <c r="Z21" s="70" t="s">
        <v>32</v>
      </c>
      <c r="AA21" s="63" t="s">
        <v>10</v>
      </c>
      <c r="AB21" s="64" t="s">
        <v>1</v>
      </c>
      <c r="AC21" s="65" t="s">
        <v>4</v>
      </c>
      <c r="AD21" s="63" t="s">
        <v>10</v>
      </c>
      <c r="AE21" s="69" t="s">
        <v>33</v>
      </c>
      <c r="AF21" s="66" t="s">
        <v>2</v>
      </c>
      <c r="AG21" s="63" t="s">
        <v>10</v>
      </c>
      <c r="AH21" s="64" t="s">
        <v>1</v>
      </c>
      <c r="AI21" s="68" t="s">
        <v>3</v>
      </c>
      <c r="AJ21" s="63" t="s">
        <v>10</v>
      </c>
      <c r="AK21" s="62" t="s">
        <v>9</v>
      </c>
      <c r="AL21" s="66" t="s">
        <v>2</v>
      </c>
      <c r="AM21" s="63" t="s">
        <v>10</v>
      </c>
      <c r="AN21" s="64" t="s">
        <v>1</v>
      </c>
      <c r="AO21" s="67" t="s">
        <v>11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ht="16.5" x14ac:dyDescent="0.3">
      <c r="A22" s="39">
        <v>16</v>
      </c>
      <c r="B22" s="62" t="s">
        <v>9</v>
      </c>
      <c r="C22" s="63" t="s">
        <v>10</v>
      </c>
      <c r="D22" s="66" t="s">
        <v>2</v>
      </c>
      <c r="E22" s="63" t="s">
        <v>10</v>
      </c>
      <c r="F22" s="64" t="s">
        <v>1</v>
      </c>
      <c r="G22" s="63" t="s">
        <v>10</v>
      </c>
      <c r="H22" s="70" t="s">
        <v>32</v>
      </c>
      <c r="I22" s="69" t="s">
        <v>33</v>
      </c>
      <c r="J22" s="65" t="s">
        <v>4</v>
      </c>
      <c r="K22" s="68" t="s">
        <v>3</v>
      </c>
      <c r="L22" s="67" t="s">
        <v>11</v>
      </c>
      <c r="M22" s="66" t="s">
        <v>2</v>
      </c>
      <c r="N22" s="62" t="s">
        <v>9</v>
      </c>
      <c r="O22" s="64" t="s">
        <v>1</v>
      </c>
      <c r="P22" s="63" t="s">
        <v>10</v>
      </c>
      <c r="Q22" s="61" t="s">
        <v>15</v>
      </c>
      <c r="R22" s="64" t="s">
        <v>1</v>
      </c>
      <c r="S22" s="63" t="s">
        <v>10</v>
      </c>
      <c r="T22" s="62" t="s">
        <v>9</v>
      </c>
      <c r="U22" s="66" t="s">
        <v>2</v>
      </c>
      <c r="V22" s="63" t="s">
        <v>10</v>
      </c>
      <c r="W22" s="64" t="s">
        <v>1</v>
      </c>
      <c r="X22" s="67" t="s">
        <v>11</v>
      </c>
      <c r="Y22" s="63" t="s">
        <v>10</v>
      </c>
      <c r="Z22" s="68" t="s">
        <v>3</v>
      </c>
      <c r="AA22" s="66" t="s">
        <v>2</v>
      </c>
      <c r="AB22" s="63" t="s">
        <v>10</v>
      </c>
      <c r="AC22" s="64" t="s">
        <v>1</v>
      </c>
      <c r="AD22" s="65" t="s">
        <v>4</v>
      </c>
      <c r="AE22" s="63" t="s">
        <v>10</v>
      </c>
      <c r="AF22" s="69" t="s">
        <v>33</v>
      </c>
      <c r="AG22" s="66" t="s">
        <v>2</v>
      </c>
      <c r="AH22" s="63" t="s">
        <v>10</v>
      </c>
      <c r="AI22" s="64" t="s">
        <v>1</v>
      </c>
      <c r="AJ22" s="68" t="s">
        <v>3</v>
      </c>
      <c r="AK22" s="63" t="s">
        <v>10</v>
      </c>
      <c r="AL22" s="62" t="s">
        <v>9</v>
      </c>
      <c r="AM22" s="66" t="s">
        <v>2</v>
      </c>
      <c r="AN22" s="63" t="s">
        <v>10</v>
      </c>
      <c r="AO22" s="64" t="s">
        <v>1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ht="16.5" x14ac:dyDescent="0.3">
      <c r="A23" s="39">
        <v>17</v>
      </c>
      <c r="B23" s="66" t="s">
        <v>2</v>
      </c>
      <c r="C23" s="62" t="s">
        <v>9</v>
      </c>
      <c r="D23" s="63" t="s">
        <v>10</v>
      </c>
      <c r="E23" s="66" t="s">
        <v>2</v>
      </c>
      <c r="F23" s="63" t="s">
        <v>10</v>
      </c>
      <c r="G23" s="64" t="s">
        <v>1</v>
      </c>
      <c r="H23" s="63" t="s">
        <v>10</v>
      </c>
      <c r="I23" s="70" t="s">
        <v>32</v>
      </c>
      <c r="J23" s="69" t="s">
        <v>33</v>
      </c>
      <c r="K23" s="65" t="s">
        <v>4</v>
      </c>
      <c r="L23" s="68" t="s">
        <v>3</v>
      </c>
      <c r="M23" s="64" t="s">
        <v>1</v>
      </c>
      <c r="N23" s="66" t="s">
        <v>2</v>
      </c>
      <c r="O23" s="62" t="s">
        <v>9</v>
      </c>
      <c r="P23" s="64" t="s">
        <v>1</v>
      </c>
      <c r="Q23" s="63" t="s">
        <v>10</v>
      </c>
      <c r="R23" s="61" t="s">
        <v>15</v>
      </c>
      <c r="S23" s="64" t="s">
        <v>1</v>
      </c>
      <c r="T23" s="63" t="s">
        <v>10</v>
      </c>
      <c r="U23" s="62" t="s">
        <v>9</v>
      </c>
      <c r="V23" s="66" t="s">
        <v>2</v>
      </c>
      <c r="W23" s="63" t="s">
        <v>10</v>
      </c>
      <c r="X23" s="64" t="s">
        <v>1</v>
      </c>
      <c r="Y23" s="67" t="s">
        <v>11</v>
      </c>
      <c r="Z23" s="63" t="s">
        <v>10</v>
      </c>
      <c r="AA23" s="68" t="s">
        <v>3</v>
      </c>
      <c r="AB23" s="70" t="s">
        <v>32</v>
      </c>
      <c r="AC23" s="63" t="s">
        <v>10</v>
      </c>
      <c r="AD23" s="64" t="s">
        <v>1</v>
      </c>
      <c r="AE23" s="65" t="s">
        <v>4</v>
      </c>
      <c r="AF23" s="63" t="s">
        <v>10</v>
      </c>
      <c r="AG23" s="67" t="s">
        <v>11</v>
      </c>
      <c r="AH23" s="66" t="s">
        <v>2</v>
      </c>
      <c r="AI23" s="63" t="s">
        <v>10</v>
      </c>
      <c r="AJ23" s="64" t="s">
        <v>1</v>
      </c>
      <c r="AK23" s="68" t="s">
        <v>3</v>
      </c>
      <c r="AL23" s="63" t="s">
        <v>10</v>
      </c>
      <c r="AM23" s="62" t="s">
        <v>9</v>
      </c>
      <c r="AN23" s="66" t="s">
        <v>2</v>
      </c>
      <c r="AO23" s="63" t="s">
        <v>10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6.5" x14ac:dyDescent="0.3">
      <c r="A24" s="39">
        <v>18</v>
      </c>
      <c r="B24" s="63" t="s">
        <v>10</v>
      </c>
      <c r="C24" s="66" t="s">
        <v>2</v>
      </c>
      <c r="D24" s="62" t="s">
        <v>9</v>
      </c>
      <c r="E24" s="63" t="s">
        <v>10</v>
      </c>
      <c r="F24" s="66" t="s">
        <v>2</v>
      </c>
      <c r="G24" s="63" t="s">
        <v>10</v>
      </c>
      <c r="H24" s="64" t="s">
        <v>1</v>
      </c>
      <c r="I24" s="63" t="s">
        <v>10</v>
      </c>
      <c r="J24" s="70" t="s">
        <v>32</v>
      </c>
      <c r="K24" s="69" t="s">
        <v>33</v>
      </c>
      <c r="L24" s="65" t="s">
        <v>4</v>
      </c>
      <c r="M24" s="68" t="s">
        <v>3</v>
      </c>
      <c r="N24" s="67" t="s">
        <v>11</v>
      </c>
      <c r="O24" s="66" t="s">
        <v>2</v>
      </c>
      <c r="P24" s="62" t="s">
        <v>9</v>
      </c>
      <c r="Q24" s="64" t="s">
        <v>1</v>
      </c>
      <c r="R24" s="63" t="s">
        <v>10</v>
      </c>
      <c r="S24" s="61" t="s">
        <v>15</v>
      </c>
      <c r="T24" s="64" t="s">
        <v>1</v>
      </c>
      <c r="U24" s="63" t="s">
        <v>10</v>
      </c>
      <c r="V24" s="62" t="s">
        <v>9</v>
      </c>
      <c r="W24" s="66" t="s">
        <v>2</v>
      </c>
      <c r="X24" s="63" t="s">
        <v>10</v>
      </c>
      <c r="Y24" s="64" t="s">
        <v>1</v>
      </c>
      <c r="Z24" s="67" t="s">
        <v>11</v>
      </c>
      <c r="AA24" s="63" t="s">
        <v>10</v>
      </c>
      <c r="AB24" s="68" t="s">
        <v>3</v>
      </c>
      <c r="AC24" s="70" t="s">
        <v>32</v>
      </c>
      <c r="AD24" s="63" t="s">
        <v>10</v>
      </c>
      <c r="AE24" s="64" t="s">
        <v>1</v>
      </c>
      <c r="AF24" s="65" t="s">
        <v>4</v>
      </c>
      <c r="AG24" s="63" t="s">
        <v>10</v>
      </c>
      <c r="AH24" s="69" t="s">
        <v>33</v>
      </c>
      <c r="AI24" s="66" t="s">
        <v>2</v>
      </c>
      <c r="AJ24" s="63" t="s">
        <v>10</v>
      </c>
      <c r="AK24" s="64" t="s">
        <v>1</v>
      </c>
      <c r="AL24" s="68" t="s">
        <v>3</v>
      </c>
      <c r="AM24" s="63" t="s">
        <v>10</v>
      </c>
      <c r="AN24" s="62" t="s">
        <v>9</v>
      </c>
      <c r="AO24" s="66" t="s">
        <v>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6.5" x14ac:dyDescent="0.3">
      <c r="A25" s="39">
        <v>19</v>
      </c>
      <c r="B25" s="64" t="s">
        <v>1</v>
      </c>
      <c r="C25" s="63" t="s">
        <v>10</v>
      </c>
      <c r="D25" s="66" t="s">
        <v>2</v>
      </c>
      <c r="E25" s="62" t="s">
        <v>9</v>
      </c>
      <c r="F25" s="63" t="s">
        <v>10</v>
      </c>
      <c r="G25" s="66" t="s">
        <v>2</v>
      </c>
      <c r="H25" s="63" t="s">
        <v>10</v>
      </c>
      <c r="I25" s="64" t="s">
        <v>1</v>
      </c>
      <c r="J25" s="63" t="s">
        <v>10</v>
      </c>
      <c r="K25" s="70" t="s">
        <v>32</v>
      </c>
      <c r="L25" s="69" t="s">
        <v>33</v>
      </c>
      <c r="M25" s="65" t="s">
        <v>4</v>
      </c>
      <c r="N25" s="68" t="s">
        <v>3</v>
      </c>
      <c r="O25" s="67" t="s">
        <v>11</v>
      </c>
      <c r="P25" s="66" t="s">
        <v>2</v>
      </c>
      <c r="Q25" s="63" t="s">
        <v>10</v>
      </c>
      <c r="R25" s="64" t="s">
        <v>1</v>
      </c>
      <c r="S25" s="63" t="s">
        <v>10</v>
      </c>
      <c r="T25" s="61" t="s">
        <v>15</v>
      </c>
      <c r="U25" s="64" t="s">
        <v>1</v>
      </c>
      <c r="V25" s="63" t="s">
        <v>10</v>
      </c>
      <c r="W25" s="62" t="s">
        <v>9</v>
      </c>
      <c r="X25" s="66" t="s">
        <v>2</v>
      </c>
      <c r="Y25" s="63" t="s">
        <v>10</v>
      </c>
      <c r="Z25" s="64" t="s">
        <v>1</v>
      </c>
      <c r="AA25" s="67" t="s">
        <v>11</v>
      </c>
      <c r="AB25" s="63" t="s">
        <v>10</v>
      </c>
      <c r="AC25" s="68" t="s">
        <v>3</v>
      </c>
      <c r="AD25" s="66" t="s">
        <v>2</v>
      </c>
      <c r="AE25" s="63" t="s">
        <v>10</v>
      </c>
      <c r="AF25" s="64" t="s">
        <v>1</v>
      </c>
      <c r="AG25" s="65" t="s">
        <v>4</v>
      </c>
      <c r="AH25" s="63" t="s">
        <v>10</v>
      </c>
      <c r="AI25" s="69" t="s">
        <v>33</v>
      </c>
      <c r="AJ25" s="66" t="s">
        <v>2</v>
      </c>
      <c r="AK25" s="63" t="s">
        <v>10</v>
      </c>
      <c r="AL25" s="64" t="s">
        <v>1</v>
      </c>
      <c r="AM25" s="68" t="s">
        <v>3</v>
      </c>
      <c r="AN25" s="63" t="s">
        <v>10</v>
      </c>
      <c r="AO25" s="62" t="s">
        <v>9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6.5" x14ac:dyDescent="0.3">
      <c r="A26" s="39">
        <v>20</v>
      </c>
      <c r="B26" s="67" t="s">
        <v>11</v>
      </c>
      <c r="C26" s="64" t="s">
        <v>1</v>
      </c>
      <c r="D26" s="63" t="s">
        <v>10</v>
      </c>
      <c r="E26" s="66" t="s">
        <v>2</v>
      </c>
      <c r="F26" s="62" t="s">
        <v>9</v>
      </c>
      <c r="G26" s="63" t="s">
        <v>10</v>
      </c>
      <c r="H26" s="66" t="s">
        <v>2</v>
      </c>
      <c r="I26" s="63" t="s">
        <v>10</v>
      </c>
      <c r="J26" s="64" t="s">
        <v>1</v>
      </c>
      <c r="K26" s="63" t="s">
        <v>10</v>
      </c>
      <c r="L26" s="70" t="s">
        <v>32</v>
      </c>
      <c r="M26" s="69" t="s">
        <v>33</v>
      </c>
      <c r="N26" s="65" t="s">
        <v>4</v>
      </c>
      <c r="O26" s="68" t="s">
        <v>3</v>
      </c>
      <c r="P26" s="64" t="s">
        <v>1</v>
      </c>
      <c r="Q26" s="66" t="s">
        <v>2</v>
      </c>
      <c r="R26" s="62" t="s">
        <v>9</v>
      </c>
      <c r="S26" s="64" t="s">
        <v>1</v>
      </c>
      <c r="T26" s="63" t="s">
        <v>10</v>
      </c>
      <c r="U26" s="61" t="s">
        <v>15</v>
      </c>
      <c r="V26" s="64" t="s">
        <v>1</v>
      </c>
      <c r="W26" s="63" t="s">
        <v>10</v>
      </c>
      <c r="X26" s="62" t="s">
        <v>9</v>
      </c>
      <c r="Y26" s="66" t="s">
        <v>2</v>
      </c>
      <c r="Z26" s="63" t="s">
        <v>10</v>
      </c>
      <c r="AA26" s="64" t="s">
        <v>1</v>
      </c>
      <c r="AB26" s="67" t="s">
        <v>11</v>
      </c>
      <c r="AC26" s="63" t="s">
        <v>10</v>
      </c>
      <c r="AD26" s="68" t="s">
        <v>3</v>
      </c>
      <c r="AE26" s="66" t="s">
        <v>2</v>
      </c>
      <c r="AF26" s="63" t="s">
        <v>10</v>
      </c>
      <c r="AG26" s="64" t="s">
        <v>1</v>
      </c>
      <c r="AH26" s="65" t="s">
        <v>4</v>
      </c>
      <c r="AI26" s="63" t="s">
        <v>10</v>
      </c>
      <c r="AJ26" s="67" t="s">
        <v>11</v>
      </c>
      <c r="AK26" s="66" t="s">
        <v>2</v>
      </c>
      <c r="AL26" s="63" t="s">
        <v>10</v>
      </c>
      <c r="AM26" s="64" t="s">
        <v>1</v>
      </c>
      <c r="AN26" s="68" t="s">
        <v>3</v>
      </c>
      <c r="AO26" s="63" t="s">
        <v>10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6.5" x14ac:dyDescent="0.3">
      <c r="A27" s="39">
        <v>21</v>
      </c>
      <c r="B27" s="63" t="s">
        <v>10</v>
      </c>
      <c r="C27" s="67" t="s">
        <v>11</v>
      </c>
      <c r="D27" s="64" t="s">
        <v>1</v>
      </c>
      <c r="E27" s="63" t="s">
        <v>10</v>
      </c>
      <c r="F27" s="66" t="s">
        <v>2</v>
      </c>
      <c r="G27" s="62" t="s">
        <v>9</v>
      </c>
      <c r="H27" s="63" t="s">
        <v>10</v>
      </c>
      <c r="I27" s="66" t="s">
        <v>2</v>
      </c>
      <c r="J27" s="63" t="s">
        <v>10</v>
      </c>
      <c r="K27" s="64" t="s">
        <v>1</v>
      </c>
      <c r="L27" s="63" t="s">
        <v>10</v>
      </c>
      <c r="M27" s="70" t="s">
        <v>32</v>
      </c>
      <c r="N27" s="69" t="s">
        <v>33</v>
      </c>
      <c r="O27" s="65" t="s">
        <v>4</v>
      </c>
      <c r="P27" s="68" t="s">
        <v>3</v>
      </c>
      <c r="Q27" s="67" t="s">
        <v>11</v>
      </c>
      <c r="R27" s="66" t="s">
        <v>2</v>
      </c>
      <c r="S27" s="62" t="s">
        <v>9</v>
      </c>
      <c r="T27" s="64" t="s">
        <v>1</v>
      </c>
      <c r="U27" s="63" t="s">
        <v>10</v>
      </c>
      <c r="V27" s="61" t="s">
        <v>15</v>
      </c>
      <c r="W27" s="64" t="s">
        <v>1</v>
      </c>
      <c r="X27" s="63" t="s">
        <v>10</v>
      </c>
      <c r="Y27" s="62" t="s">
        <v>9</v>
      </c>
      <c r="Z27" s="66" t="s">
        <v>2</v>
      </c>
      <c r="AA27" s="63" t="s">
        <v>10</v>
      </c>
      <c r="AB27" s="64" t="s">
        <v>1</v>
      </c>
      <c r="AC27" s="67" t="s">
        <v>11</v>
      </c>
      <c r="AD27" s="63" t="s">
        <v>10</v>
      </c>
      <c r="AE27" s="68" t="s">
        <v>3</v>
      </c>
      <c r="AF27" s="70" t="s">
        <v>32</v>
      </c>
      <c r="AG27" s="63" t="s">
        <v>10</v>
      </c>
      <c r="AH27" s="64" t="s">
        <v>1</v>
      </c>
      <c r="AI27" s="65" t="s">
        <v>4</v>
      </c>
      <c r="AJ27" s="63" t="s">
        <v>10</v>
      </c>
      <c r="AK27" s="69" t="s">
        <v>33</v>
      </c>
      <c r="AL27" s="66" t="s">
        <v>2</v>
      </c>
      <c r="AM27" s="63" t="s">
        <v>10</v>
      </c>
      <c r="AN27" s="64" t="s">
        <v>1</v>
      </c>
      <c r="AO27" s="68" t="s">
        <v>3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ht="16.5" x14ac:dyDescent="0.3">
      <c r="A28" s="39">
        <v>22</v>
      </c>
      <c r="B28" s="66" t="s">
        <v>2</v>
      </c>
      <c r="C28" s="63" t="s">
        <v>10</v>
      </c>
      <c r="D28" s="67" t="s">
        <v>11</v>
      </c>
      <c r="E28" s="64" t="s">
        <v>1</v>
      </c>
      <c r="F28" s="63" t="s">
        <v>10</v>
      </c>
      <c r="G28" s="66" t="s">
        <v>2</v>
      </c>
      <c r="H28" s="62" t="s">
        <v>9</v>
      </c>
      <c r="I28" s="63" t="s">
        <v>10</v>
      </c>
      <c r="J28" s="66" t="s">
        <v>2</v>
      </c>
      <c r="K28" s="63" t="s">
        <v>10</v>
      </c>
      <c r="L28" s="64" t="s">
        <v>1</v>
      </c>
      <c r="M28" s="63" t="s">
        <v>10</v>
      </c>
      <c r="N28" s="70" t="s">
        <v>32</v>
      </c>
      <c r="O28" s="69" t="s">
        <v>33</v>
      </c>
      <c r="P28" s="65" t="s">
        <v>4</v>
      </c>
      <c r="Q28" s="68" t="s">
        <v>3</v>
      </c>
      <c r="R28" s="67" t="s">
        <v>11</v>
      </c>
      <c r="S28" s="66" t="s">
        <v>2</v>
      </c>
      <c r="T28" s="62" t="s">
        <v>9</v>
      </c>
      <c r="U28" s="64" t="s">
        <v>1</v>
      </c>
      <c r="V28" s="63" t="s">
        <v>10</v>
      </c>
      <c r="W28" s="61" t="s">
        <v>15</v>
      </c>
      <c r="X28" s="64" t="s">
        <v>1</v>
      </c>
      <c r="Y28" s="63" t="s">
        <v>10</v>
      </c>
      <c r="Z28" s="62" t="s">
        <v>9</v>
      </c>
      <c r="AA28" s="66" t="s">
        <v>2</v>
      </c>
      <c r="AB28" s="63" t="s">
        <v>10</v>
      </c>
      <c r="AC28" s="64" t="s">
        <v>1</v>
      </c>
      <c r="AD28" s="67" t="s">
        <v>11</v>
      </c>
      <c r="AE28" s="63" t="s">
        <v>10</v>
      </c>
      <c r="AF28" s="68" t="s">
        <v>3</v>
      </c>
      <c r="AG28" s="70" t="s">
        <v>32</v>
      </c>
      <c r="AH28" s="63" t="s">
        <v>10</v>
      </c>
      <c r="AI28" s="64" t="s">
        <v>1</v>
      </c>
      <c r="AJ28" s="65" t="s">
        <v>4</v>
      </c>
      <c r="AK28" s="63" t="s">
        <v>10</v>
      </c>
      <c r="AL28" s="69" t="s">
        <v>33</v>
      </c>
      <c r="AM28" s="66" t="s">
        <v>2</v>
      </c>
      <c r="AN28" s="63" t="s">
        <v>10</v>
      </c>
      <c r="AO28" s="64" t="s">
        <v>1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ht="16.5" x14ac:dyDescent="0.3">
      <c r="A29" s="39">
        <v>23</v>
      </c>
      <c r="B29" s="68" t="s">
        <v>3</v>
      </c>
      <c r="C29" s="66" t="s">
        <v>2</v>
      </c>
      <c r="D29" s="63" t="s">
        <v>10</v>
      </c>
      <c r="E29" s="67" t="s">
        <v>11</v>
      </c>
      <c r="F29" s="64" t="s">
        <v>1</v>
      </c>
      <c r="G29" s="63" t="s">
        <v>10</v>
      </c>
      <c r="H29" s="66" t="s">
        <v>2</v>
      </c>
      <c r="I29" s="62" t="s">
        <v>9</v>
      </c>
      <c r="J29" s="63" t="s">
        <v>10</v>
      </c>
      <c r="K29" s="66" t="s">
        <v>2</v>
      </c>
      <c r="L29" s="63" t="s">
        <v>10</v>
      </c>
      <c r="M29" s="64" t="s">
        <v>1</v>
      </c>
      <c r="N29" s="63" t="s">
        <v>10</v>
      </c>
      <c r="O29" s="70" t="s">
        <v>32</v>
      </c>
      <c r="P29" s="69" t="s">
        <v>33</v>
      </c>
      <c r="Q29" s="65" t="s">
        <v>4</v>
      </c>
      <c r="R29" s="68" t="s">
        <v>3</v>
      </c>
      <c r="S29" s="64" t="s">
        <v>1</v>
      </c>
      <c r="T29" s="66" t="s">
        <v>2</v>
      </c>
      <c r="U29" s="62" t="s">
        <v>9</v>
      </c>
      <c r="V29" s="64" t="s">
        <v>1</v>
      </c>
      <c r="W29" s="63" t="s">
        <v>10</v>
      </c>
      <c r="X29" s="61" t="s">
        <v>15</v>
      </c>
      <c r="Y29" s="64" t="s">
        <v>1</v>
      </c>
      <c r="Z29" s="63" t="s">
        <v>10</v>
      </c>
      <c r="AA29" s="62" t="s">
        <v>9</v>
      </c>
      <c r="AB29" s="66" t="s">
        <v>2</v>
      </c>
      <c r="AC29" s="63" t="s">
        <v>10</v>
      </c>
      <c r="AD29" s="64" t="s">
        <v>1</v>
      </c>
      <c r="AE29" s="67" t="s">
        <v>11</v>
      </c>
      <c r="AF29" s="63" t="s">
        <v>10</v>
      </c>
      <c r="AG29" s="68" t="s">
        <v>3</v>
      </c>
      <c r="AH29" s="70" t="s">
        <v>32</v>
      </c>
      <c r="AI29" s="63" t="s">
        <v>10</v>
      </c>
      <c r="AJ29" s="64" t="s">
        <v>1</v>
      </c>
      <c r="AK29" s="65" t="s">
        <v>4</v>
      </c>
      <c r="AL29" s="63" t="s">
        <v>10</v>
      </c>
      <c r="AM29" s="69" t="s">
        <v>33</v>
      </c>
      <c r="AN29" s="66" t="s">
        <v>2</v>
      </c>
      <c r="AO29" s="63" t="s">
        <v>10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16.5" x14ac:dyDescent="0.3">
      <c r="A30" s="39">
        <v>24</v>
      </c>
      <c r="B30" s="63" t="s">
        <v>10</v>
      </c>
      <c r="C30" s="68" t="s">
        <v>3</v>
      </c>
      <c r="D30" s="66" t="s">
        <v>2</v>
      </c>
      <c r="E30" s="63" t="s">
        <v>10</v>
      </c>
      <c r="F30" s="67" t="s">
        <v>11</v>
      </c>
      <c r="G30" s="64" t="s">
        <v>1</v>
      </c>
      <c r="H30" s="63" t="s">
        <v>10</v>
      </c>
      <c r="I30" s="66" t="s">
        <v>2</v>
      </c>
      <c r="J30" s="62" t="s">
        <v>9</v>
      </c>
      <c r="K30" s="63" t="s">
        <v>10</v>
      </c>
      <c r="L30" s="66" t="s">
        <v>2</v>
      </c>
      <c r="M30" s="63" t="s">
        <v>10</v>
      </c>
      <c r="N30" s="64" t="s">
        <v>1</v>
      </c>
      <c r="O30" s="63" t="s">
        <v>10</v>
      </c>
      <c r="P30" s="70" t="s">
        <v>32</v>
      </c>
      <c r="Q30" s="69" t="s">
        <v>33</v>
      </c>
      <c r="R30" s="65" t="s">
        <v>4</v>
      </c>
      <c r="S30" s="68" t="s">
        <v>3</v>
      </c>
      <c r="T30" s="67" t="s">
        <v>11</v>
      </c>
      <c r="U30" s="66" t="s">
        <v>2</v>
      </c>
      <c r="V30" s="62" t="s">
        <v>9</v>
      </c>
      <c r="W30" s="64" t="s">
        <v>1</v>
      </c>
      <c r="X30" s="63" t="s">
        <v>10</v>
      </c>
      <c r="Y30" s="61" t="s">
        <v>15</v>
      </c>
      <c r="Z30" s="64" t="s">
        <v>1</v>
      </c>
      <c r="AA30" s="63" t="s">
        <v>10</v>
      </c>
      <c r="AB30" s="62" t="s">
        <v>9</v>
      </c>
      <c r="AC30" s="66" t="s">
        <v>2</v>
      </c>
      <c r="AD30" s="63" t="s">
        <v>10</v>
      </c>
      <c r="AE30" s="64" t="s">
        <v>1</v>
      </c>
      <c r="AF30" s="67" t="s">
        <v>11</v>
      </c>
      <c r="AG30" s="63" t="s">
        <v>10</v>
      </c>
      <c r="AH30" s="68" t="s">
        <v>3</v>
      </c>
      <c r="AI30" s="66" t="s">
        <v>2</v>
      </c>
      <c r="AJ30" s="63" t="s">
        <v>10</v>
      </c>
      <c r="AK30" s="64" t="s">
        <v>1</v>
      </c>
      <c r="AL30" s="65" t="s">
        <v>4</v>
      </c>
      <c r="AM30" s="63" t="s">
        <v>10</v>
      </c>
      <c r="AN30" s="69" t="s">
        <v>33</v>
      </c>
      <c r="AO30" s="66" t="s">
        <v>2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ht="16.5" x14ac:dyDescent="0.3">
      <c r="A31" s="39">
        <v>25</v>
      </c>
      <c r="B31" s="64" t="s">
        <v>1</v>
      </c>
      <c r="C31" s="63" t="s">
        <v>10</v>
      </c>
      <c r="D31" s="68" t="s">
        <v>3</v>
      </c>
      <c r="E31" s="66" t="s">
        <v>2</v>
      </c>
      <c r="F31" s="63" t="s">
        <v>10</v>
      </c>
      <c r="G31" s="67" t="s">
        <v>11</v>
      </c>
      <c r="H31" s="64" t="s">
        <v>1</v>
      </c>
      <c r="I31" s="63" t="s">
        <v>10</v>
      </c>
      <c r="J31" s="66" t="s">
        <v>2</v>
      </c>
      <c r="K31" s="62" t="s">
        <v>9</v>
      </c>
      <c r="L31" s="63" t="s">
        <v>10</v>
      </c>
      <c r="M31" s="66" t="s">
        <v>2</v>
      </c>
      <c r="N31" s="63" t="s">
        <v>10</v>
      </c>
      <c r="O31" s="64" t="s">
        <v>1</v>
      </c>
      <c r="P31" s="63" t="s">
        <v>10</v>
      </c>
      <c r="Q31" s="70" t="s">
        <v>32</v>
      </c>
      <c r="R31" s="69" t="s">
        <v>33</v>
      </c>
      <c r="S31" s="65" t="s">
        <v>4</v>
      </c>
      <c r="T31" s="68" t="s">
        <v>3</v>
      </c>
      <c r="U31" s="67" t="s">
        <v>11</v>
      </c>
      <c r="V31" s="66" t="s">
        <v>2</v>
      </c>
      <c r="W31" s="62" t="s">
        <v>9</v>
      </c>
      <c r="X31" s="64" t="s">
        <v>1</v>
      </c>
      <c r="Y31" s="63" t="s">
        <v>10</v>
      </c>
      <c r="Z31" s="61" t="s">
        <v>15</v>
      </c>
      <c r="AA31" s="64" t="s">
        <v>1</v>
      </c>
      <c r="AB31" s="63" t="s">
        <v>10</v>
      </c>
      <c r="AC31" s="62" t="s">
        <v>9</v>
      </c>
      <c r="AD31" s="66" t="s">
        <v>2</v>
      </c>
      <c r="AE31" s="63" t="s">
        <v>10</v>
      </c>
      <c r="AF31" s="64" t="s">
        <v>1</v>
      </c>
      <c r="AG31" s="67" t="s">
        <v>11</v>
      </c>
      <c r="AH31" s="63" t="s">
        <v>10</v>
      </c>
      <c r="AI31" s="68" t="s">
        <v>3</v>
      </c>
      <c r="AJ31" s="70" t="s">
        <v>32</v>
      </c>
      <c r="AK31" s="63" t="s">
        <v>10</v>
      </c>
      <c r="AL31" s="64" t="s">
        <v>1</v>
      </c>
      <c r="AM31" s="65" t="s">
        <v>4</v>
      </c>
      <c r="AN31" s="63" t="s">
        <v>10</v>
      </c>
      <c r="AO31" s="69" t="s">
        <v>33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ht="16.5" x14ac:dyDescent="0.3">
      <c r="A32" s="39">
        <v>26</v>
      </c>
      <c r="B32" s="66" t="s">
        <v>2</v>
      </c>
      <c r="C32" s="64" t="s">
        <v>1</v>
      </c>
      <c r="D32" s="63" t="s">
        <v>10</v>
      </c>
      <c r="E32" s="68" t="s">
        <v>3</v>
      </c>
      <c r="F32" s="66" t="s">
        <v>2</v>
      </c>
      <c r="G32" s="63" t="s">
        <v>10</v>
      </c>
      <c r="H32" s="67" t="s">
        <v>11</v>
      </c>
      <c r="I32" s="64" t="s">
        <v>1</v>
      </c>
      <c r="J32" s="63" t="s">
        <v>10</v>
      </c>
      <c r="K32" s="66" t="s">
        <v>2</v>
      </c>
      <c r="L32" s="62" t="s">
        <v>9</v>
      </c>
      <c r="M32" s="63" t="s">
        <v>10</v>
      </c>
      <c r="N32" s="66" t="s">
        <v>2</v>
      </c>
      <c r="O32" s="63" t="s">
        <v>10</v>
      </c>
      <c r="P32" s="64" t="s">
        <v>1</v>
      </c>
      <c r="Q32" s="63" t="s">
        <v>10</v>
      </c>
      <c r="R32" s="70" t="s">
        <v>32</v>
      </c>
      <c r="S32" s="69" t="s">
        <v>33</v>
      </c>
      <c r="T32" s="65" t="s">
        <v>4</v>
      </c>
      <c r="U32" s="68" t="s">
        <v>3</v>
      </c>
      <c r="V32" s="67" t="s">
        <v>11</v>
      </c>
      <c r="W32" s="66" t="s">
        <v>2</v>
      </c>
      <c r="X32" s="62" t="s">
        <v>9</v>
      </c>
      <c r="Y32" s="64" t="s">
        <v>1</v>
      </c>
      <c r="Z32" s="63" t="s">
        <v>10</v>
      </c>
      <c r="AA32" s="61" t="s">
        <v>15</v>
      </c>
      <c r="AB32" s="64" t="s">
        <v>1</v>
      </c>
      <c r="AC32" s="63" t="s">
        <v>10</v>
      </c>
      <c r="AD32" s="62" t="s">
        <v>9</v>
      </c>
      <c r="AE32" s="66" t="s">
        <v>2</v>
      </c>
      <c r="AF32" s="63" t="s">
        <v>10</v>
      </c>
      <c r="AG32" s="64" t="s">
        <v>1</v>
      </c>
      <c r="AH32" s="67" t="s">
        <v>11</v>
      </c>
      <c r="AI32" s="63" t="s">
        <v>10</v>
      </c>
      <c r="AJ32" s="68" t="s">
        <v>3</v>
      </c>
      <c r="AK32" s="70" t="s">
        <v>32</v>
      </c>
      <c r="AL32" s="63" t="s">
        <v>10</v>
      </c>
      <c r="AM32" s="64" t="s">
        <v>1</v>
      </c>
      <c r="AN32" s="65" t="s">
        <v>4</v>
      </c>
      <c r="AO32" s="63" t="s">
        <v>10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16.5" x14ac:dyDescent="0.3">
      <c r="A33" s="39">
        <v>27</v>
      </c>
      <c r="B33" s="63" t="s">
        <v>10</v>
      </c>
      <c r="C33" s="66" t="s">
        <v>2</v>
      </c>
      <c r="D33" s="64" t="s">
        <v>1</v>
      </c>
      <c r="E33" s="63" t="s">
        <v>10</v>
      </c>
      <c r="F33" s="68" t="s">
        <v>3</v>
      </c>
      <c r="G33" s="66" t="s">
        <v>2</v>
      </c>
      <c r="H33" s="63" t="s">
        <v>10</v>
      </c>
      <c r="I33" s="67" t="s">
        <v>11</v>
      </c>
      <c r="J33" s="64" t="s">
        <v>1</v>
      </c>
      <c r="K33" s="63" t="s">
        <v>10</v>
      </c>
      <c r="L33" s="66" t="s">
        <v>2</v>
      </c>
      <c r="M33" s="62" t="s">
        <v>9</v>
      </c>
      <c r="N33" s="63" t="s">
        <v>10</v>
      </c>
      <c r="O33" s="66" t="s">
        <v>2</v>
      </c>
      <c r="P33" s="63" t="s">
        <v>10</v>
      </c>
      <c r="Q33" s="64" t="s">
        <v>1</v>
      </c>
      <c r="R33" s="63" t="s">
        <v>10</v>
      </c>
      <c r="S33" s="70" t="s">
        <v>32</v>
      </c>
      <c r="T33" s="69" t="s">
        <v>33</v>
      </c>
      <c r="U33" s="65" t="s">
        <v>4</v>
      </c>
      <c r="V33" s="68" t="s">
        <v>3</v>
      </c>
      <c r="W33" s="67" t="s">
        <v>11</v>
      </c>
      <c r="X33" s="66" t="s">
        <v>2</v>
      </c>
      <c r="Y33" s="63" t="s">
        <v>10</v>
      </c>
      <c r="Z33" s="64" t="s">
        <v>1</v>
      </c>
      <c r="AA33" s="63" t="s">
        <v>10</v>
      </c>
      <c r="AB33" s="61" t="s">
        <v>15</v>
      </c>
      <c r="AC33" s="64" t="s">
        <v>1</v>
      </c>
      <c r="AD33" s="63" t="s">
        <v>10</v>
      </c>
      <c r="AE33" s="62" t="s">
        <v>9</v>
      </c>
      <c r="AF33" s="66" t="s">
        <v>2</v>
      </c>
      <c r="AG33" s="63" t="s">
        <v>10</v>
      </c>
      <c r="AH33" s="64" t="s">
        <v>1</v>
      </c>
      <c r="AI33" s="67" t="s">
        <v>11</v>
      </c>
      <c r="AJ33" s="63" t="s">
        <v>10</v>
      </c>
      <c r="AK33" s="68" t="s">
        <v>3</v>
      </c>
      <c r="AL33" s="70" t="s">
        <v>32</v>
      </c>
      <c r="AM33" s="63" t="s">
        <v>10</v>
      </c>
      <c r="AN33" s="64" t="s">
        <v>1</v>
      </c>
      <c r="AO33" s="65" t="s">
        <v>4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 ht="16.5" x14ac:dyDescent="0.3">
      <c r="A34" s="39">
        <v>28</v>
      </c>
      <c r="B34" s="65" t="s">
        <v>4</v>
      </c>
      <c r="C34" s="63" t="s">
        <v>10</v>
      </c>
      <c r="D34" s="66" t="s">
        <v>2</v>
      </c>
      <c r="E34" s="64" t="s">
        <v>1</v>
      </c>
      <c r="F34" s="63" t="s">
        <v>10</v>
      </c>
      <c r="G34" s="68" t="s">
        <v>3</v>
      </c>
      <c r="H34" s="66" t="s">
        <v>2</v>
      </c>
      <c r="I34" s="63" t="s">
        <v>10</v>
      </c>
      <c r="J34" s="66" t="s">
        <v>2</v>
      </c>
      <c r="K34" s="64" t="s">
        <v>1</v>
      </c>
      <c r="L34" s="63" t="s">
        <v>10</v>
      </c>
      <c r="M34" s="66" t="s">
        <v>2</v>
      </c>
      <c r="N34" s="62" t="s">
        <v>9</v>
      </c>
      <c r="O34" s="63" t="s">
        <v>10</v>
      </c>
      <c r="P34" s="66" t="s">
        <v>2</v>
      </c>
      <c r="Q34" s="63" t="s">
        <v>10</v>
      </c>
      <c r="R34" s="64" t="s">
        <v>1</v>
      </c>
      <c r="S34" s="63" t="s">
        <v>10</v>
      </c>
      <c r="T34" s="70" t="s">
        <v>32</v>
      </c>
      <c r="U34" s="69" t="s">
        <v>33</v>
      </c>
      <c r="V34" s="65" t="s">
        <v>4</v>
      </c>
      <c r="W34" s="68" t="s">
        <v>3</v>
      </c>
      <c r="X34" s="67" t="s">
        <v>11</v>
      </c>
      <c r="Y34" s="66" t="s">
        <v>2</v>
      </c>
      <c r="Z34" s="62" t="s">
        <v>9</v>
      </c>
      <c r="AA34" s="64" t="s">
        <v>1</v>
      </c>
      <c r="AB34" s="63" t="s">
        <v>10</v>
      </c>
      <c r="AC34" s="61" t="s">
        <v>15</v>
      </c>
      <c r="AD34" s="64" t="s">
        <v>1</v>
      </c>
      <c r="AE34" s="63" t="s">
        <v>10</v>
      </c>
      <c r="AF34" s="62" t="s">
        <v>9</v>
      </c>
      <c r="AG34" s="66" t="s">
        <v>2</v>
      </c>
      <c r="AH34" s="63" t="s">
        <v>10</v>
      </c>
      <c r="AI34" s="64" t="s">
        <v>1</v>
      </c>
      <c r="AJ34" s="67" t="s">
        <v>11</v>
      </c>
      <c r="AK34" s="63" t="s">
        <v>10</v>
      </c>
      <c r="AL34" s="68" t="s">
        <v>3</v>
      </c>
      <c r="AM34" s="70" t="s">
        <v>32</v>
      </c>
      <c r="AN34" s="63" t="s">
        <v>10</v>
      </c>
      <c r="AO34" s="64" t="s">
        <v>1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ht="16.5" x14ac:dyDescent="0.3">
      <c r="A35" s="39">
        <v>29</v>
      </c>
      <c r="B35" s="63" t="s">
        <v>10</v>
      </c>
      <c r="C35" s="65" t="s">
        <v>4</v>
      </c>
      <c r="D35" s="63" t="s">
        <v>10</v>
      </c>
      <c r="E35" s="66" t="s">
        <v>2</v>
      </c>
      <c r="F35" s="64" t="s">
        <v>1</v>
      </c>
      <c r="G35" s="63" t="s">
        <v>10</v>
      </c>
      <c r="H35" s="68" t="s">
        <v>3</v>
      </c>
      <c r="I35" s="66" t="s">
        <v>2</v>
      </c>
      <c r="J35" s="63" t="s">
        <v>10</v>
      </c>
      <c r="K35" s="67" t="s">
        <v>11</v>
      </c>
      <c r="L35" s="64" t="s">
        <v>1</v>
      </c>
      <c r="M35" s="63" t="s">
        <v>10</v>
      </c>
      <c r="N35" s="66" t="s">
        <v>2</v>
      </c>
      <c r="O35" s="62" t="s">
        <v>9</v>
      </c>
      <c r="P35" s="63" t="s">
        <v>10</v>
      </c>
      <c r="Q35" s="66" t="s">
        <v>2</v>
      </c>
      <c r="R35" s="63" t="s">
        <v>10</v>
      </c>
      <c r="S35" s="64" t="s">
        <v>1</v>
      </c>
      <c r="T35" s="63" t="s">
        <v>10</v>
      </c>
      <c r="U35" s="70" t="s">
        <v>32</v>
      </c>
      <c r="V35" s="69" t="s">
        <v>33</v>
      </c>
      <c r="W35" s="65" t="s">
        <v>4</v>
      </c>
      <c r="X35" s="68" t="s">
        <v>3</v>
      </c>
      <c r="Y35" s="64" t="s">
        <v>1</v>
      </c>
      <c r="Z35" s="66" t="s">
        <v>2</v>
      </c>
      <c r="AA35" s="62" t="s">
        <v>9</v>
      </c>
      <c r="AB35" s="64" t="s">
        <v>1</v>
      </c>
      <c r="AC35" s="63" t="s">
        <v>10</v>
      </c>
      <c r="AD35" s="61" t="s">
        <v>15</v>
      </c>
      <c r="AE35" s="64" t="s">
        <v>1</v>
      </c>
      <c r="AF35" s="63" t="s">
        <v>10</v>
      </c>
      <c r="AG35" s="62" t="s">
        <v>9</v>
      </c>
      <c r="AH35" s="66" t="s">
        <v>2</v>
      </c>
      <c r="AI35" s="63" t="s">
        <v>10</v>
      </c>
      <c r="AJ35" s="64" t="s">
        <v>1</v>
      </c>
      <c r="AK35" s="67" t="s">
        <v>11</v>
      </c>
      <c r="AL35" s="63" t="s">
        <v>10</v>
      </c>
      <c r="AM35" s="68" t="s">
        <v>3</v>
      </c>
      <c r="AN35" s="70" t="s">
        <v>32</v>
      </c>
      <c r="AO35" s="63" t="s">
        <v>10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 ht="16.5" x14ac:dyDescent="0.3">
      <c r="A36" s="39">
        <v>30</v>
      </c>
      <c r="B36" s="61" t="s">
        <v>15</v>
      </c>
      <c r="C36" s="63" t="s">
        <v>10</v>
      </c>
      <c r="D36" s="65" t="s">
        <v>4</v>
      </c>
      <c r="E36" s="63" t="s">
        <v>10</v>
      </c>
      <c r="F36" s="66" t="s">
        <v>2</v>
      </c>
      <c r="G36" s="64" t="s">
        <v>1</v>
      </c>
      <c r="H36" s="63" t="s">
        <v>10</v>
      </c>
      <c r="I36" s="68" t="s">
        <v>3</v>
      </c>
      <c r="J36" s="66" t="s">
        <v>2</v>
      </c>
      <c r="K36" s="63" t="s">
        <v>10</v>
      </c>
      <c r="L36" s="67" t="s">
        <v>11</v>
      </c>
      <c r="M36" s="64" t="s">
        <v>1</v>
      </c>
      <c r="N36" s="63" t="s">
        <v>10</v>
      </c>
      <c r="O36" s="66" t="s">
        <v>2</v>
      </c>
      <c r="P36" s="62" t="s">
        <v>9</v>
      </c>
      <c r="Q36" s="63" t="s">
        <v>10</v>
      </c>
      <c r="R36" s="66" t="s">
        <v>2</v>
      </c>
      <c r="S36" s="63" t="s">
        <v>10</v>
      </c>
      <c r="T36" s="64" t="s">
        <v>1</v>
      </c>
      <c r="U36" s="63" t="s">
        <v>10</v>
      </c>
      <c r="V36" s="70" t="s">
        <v>32</v>
      </c>
      <c r="W36" s="69" t="s">
        <v>33</v>
      </c>
      <c r="X36" s="65" t="s">
        <v>4</v>
      </c>
      <c r="Y36" s="68" t="s">
        <v>3</v>
      </c>
      <c r="Z36" s="67" t="s">
        <v>11</v>
      </c>
      <c r="AA36" s="66" t="s">
        <v>2</v>
      </c>
      <c r="AB36" s="62" t="s">
        <v>9</v>
      </c>
      <c r="AC36" s="64" t="s">
        <v>1</v>
      </c>
      <c r="AD36" s="63" t="s">
        <v>10</v>
      </c>
      <c r="AE36" s="61" t="s">
        <v>15</v>
      </c>
      <c r="AF36" s="64" t="s">
        <v>1</v>
      </c>
      <c r="AG36" s="63" t="s">
        <v>10</v>
      </c>
      <c r="AH36" s="62" t="s">
        <v>9</v>
      </c>
      <c r="AI36" s="66" t="s">
        <v>2</v>
      </c>
      <c r="AJ36" s="63" t="s">
        <v>10</v>
      </c>
      <c r="AK36" s="64" t="s">
        <v>1</v>
      </c>
      <c r="AL36" s="67" t="s">
        <v>11</v>
      </c>
      <c r="AM36" s="63" t="s">
        <v>10</v>
      </c>
      <c r="AN36" s="68" t="s">
        <v>3</v>
      </c>
      <c r="AO36" s="70" t="s">
        <v>32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ht="16.5" x14ac:dyDescent="0.3">
      <c r="A37" s="39">
        <v>31</v>
      </c>
      <c r="B37" s="64" t="s">
        <v>1</v>
      </c>
      <c r="C37" s="61" t="s">
        <v>15</v>
      </c>
      <c r="D37" s="63" t="s">
        <v>10</v>
      </c>
      <c r="E37" s="65" t="s">
        <v>4</v>
      </c>
      <c r="F37" s="63" t="s">
        <v>10</v>
      </c>
      <c r="G37" s="66" t="s">
        <v>2</v>
      </c>
      <c r="H37" s="64" t="s">
        <v>1</v>
      </c>
      <c r="I37" s="63" t="s">
        <v>10</v>
      </c>
      <c r="J37" s="68" t="s">
        <v>3</v>
      </c>
      <c r="K37" s="66" t="s">
        <v>2</v>
      </c>
      <c r="L37" s="63" t="s">
        <v>10</v>
      </c>
      <c r="M37" s="67" t="s">
        <v>11</v>
      </c>
      <c r="N37" s="64" t="s">
        <v>1</v>
      </c>
      <c r="O37" s="63" t="s">
        <v>10</v>
      </c>
      <c r="P37" s="66" t="s">
        <v>2</v>
      </c>
      <c r="Q37" s="62" t="s">
        <v>9</v>
      </c>
      <c r="R37" s="63" t="s">
        <v>10</v>
      </c>
      <c r="S37" s="66" t="s">
        <v>2</v>
      </c>
      <c r="T37" s="63" t="s">
        <v>10</v>
      </c>
      <c r="U37" s="64" t="s">
        <v>1</v>
      </c>
      <c r="V37" s="63" t="s">
        <v>10</v>
      </c>
      <c r="W37" s="70" t="s">
        <v>32</v>
      </c>
      <c r="X37" s="69" t="s">
        <v>33</v>
      </c>
      <c r="Y37" s="65" t="s">
        <v>4</v>
      </c>
      <c r="Z37" s="68" t="s">
        <v>3</v>
      </c>
      <c r="AA37" s="67" t="s">
        <v>11</v>
      </c>
      <c r="AB37" s="66" t="s">
        <v>2</v>
      </c>
      <c r="AC37" s="68" t="s">
        <v>3</v>
      </c>
      <c r="AD37" s="64" t="s">
        <v>1</v>
      </c>
      <c r="AE37" s="63" t="s">
        <v>10</v>
      </c>
      <c r="AF37" s="61" t="s">
        <v>15</v>
      </c>
      <c r="AG37" s="64" t="s">
        <v>1</v>
      </c>
      <c r="AH37" s="63" t="s">
        <v>10</v>
      </c>
      <c r="AI37" s="62" t="s">
        <v>9</v>
      </c>
      <c r="AJ37" s="66" t="s">
        <v>2</v>
      </c>
      <c r="AK37" s="63" t="s">
        <v>10</v>
      </c>
      <c r="AL37" s="64" t="s">
        <v>1</v>
      </c>
      <c r="AM37" s="67" t="s">
        <v>11</v>
      </c>
      <c r="AN37" s="63" t="s">
        <v>10</v>
      </c>
      <c r="AO37" s="68" t="s">
        <v>3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1:53" ht="16.5" x14ac:dyDescent="0.3">
      <c r="A38" s="39">
        <v>32</v>
      </c>
      <c r="B38" s="63" t="s">
        <v>10</v>
      </c>
      <c r="C38" s="64" t="s">
        <v>1</v>
      </c>
      <c r="D38" s="61" t="s">
        <v>15</v>
      </c>
      <c r="E38" s="63" t="s">
        <v>10</v>
      </c>
      <c r="F38" s="65" t="s">
        <v>4</v>
      </c>
      <c r="G38" s="63" t="s">
        <v>10</v>
      </c>
      <c r="H38" s="66" t="s">
        <v>2</v>
      </c>
      <c r="I38" s="64" t="s">
        <v>1</v>
      </c>
      <c r="J38" s="63" t="s">
        <v>10</v>
      </c>
      <c r="K38" s="68" t="s">
        <v>3</v>
      </c>
      <c r="L38" s="66" t="s">
        <v>2</v>
      </c>
      <c r="M38" s="63" t="s">
        <v>10</v>
      </c>
      <c r="N38" s="67" t="s">
        <v>11</v>
      </c>
      <c r="O38" s="64" t="s">
        <v>1</v>
      </c>
      <c r="P38" s="63" t="s">
        <v>10</v>
      </c>
      <c r="Q38" s="66" t="s">
        <v>2</v>
      </c>
      <c r="R38" s="62" t="s">
        <v>9</v>
      </c>
      <c r="S38" s="63" t="s">
        <v>10</v>
      </c>
      <c r="T38" s="66" t="s">
        <v>2</v>
      </c>
      <c r="U38" s="63" t="s">
        <v>10</v>
      </c>
      <c r="V38" s="64" t="s">
        <v>1</v>
      </c>
      <c r="W38" s="63" t="s">
        <v>10</v>
      </c>
      <c r="X38" s="70" t="s">
        <v>32</v>
      </c>
      <c r="Y38" s="69" t="s">
        <v>33</v>
      </c>
      <c r="Z38" s="65" t="s">
        <v>4</v>
      </c>
      <c r="AA38" s="68" t="s">
        <v>3</v>
      </c>
      <c r="AB38" s="67" t="s">
        <v>11</v>
      </c>
      <c r="AC38" s="66" t="s">
        <v>2</v>
      </c>
      <c r="AD38" s="62" t="s">
        <v>9</v>
      </c>
      <c r="AE38" s="64" t="s">
        <v>1</v>
      </c>
      <c r="AF38" s="63" t="s">
        <v>10</v>
      </c>
      <c r="AG38" s="61" t="s">
        <v>15</v>
      </c>
      <c r="AH38" s="64" t="s">
        <v>1</v>
      </c>
      <c r="AI38" s="63" t="s">
        <v>10</v>
      </c>
      <c r="AJ38" s="62" t="s">
        <v>9</v>
      </c>
      <c r="AK38" s="66" t="s">
        <v>2</v>
      </c>
      <c r="AL38" s="63" t="s">
        <v>10</v>
      </c>
      <c r="AM38" s="64" t="s">
        <v>1</v>
      </c>
      <c r="AN38" s="67" t="s">
        <v>11</v>
      </c>
      <c r="AO38" s="63" t="s">
        <v>10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1:53" ht="16.5" x14ac:dyDescent="0.3">
      <c r="A39" s="39">
        <v>33</v>
      </c>
      <c r="B39" s="66" t="s">
        <v>2</v>
      </c>
      <c r="C39" s="63" t="s">
        <v>10</v>
      </c>
      <c r="D39" s="64" t="s">
        <v>1</v>
      </c>
      <c r="E39" s="61" t="s">
        <v>15</v>
      </c>
      <c r="F39" s="63" t="s">
        <v>10</v>
      </c>
      <c r="G39" s="65" t="s">
        <v>4</v>
      </c>
      <c r="H39" s="63" t="s">
        <v>10</v>
      </c>
      <c r="I39" s="66" t="s">
        <v>2</v>
      </c>
      <c r="J39" s="64" t="s">
        <v>1</v>
      </c>
      <c r="K39" s="63" t="s">
        <v>10</v>
      </c>
      <c r="L39" s="68" t="s">
        <v>3</v>
      </c>
      <c r="M39" s="66" t="s">
        <v>2</v>
      </c>
      <c r="N39" s="63" t="s">
        <v>10</v>
      </c>
      <c r="O39" s="67" t="s">
        <v>11</v>
      </c>
      <c r="P39" s="64" t="s">
        <v>1</v>
      </c>
      <c r="Q39" s="63" t="s">
        <v>10</v>
      </c>
      <c r="R39" s="66" t="s">
        <v>2</v>
      </c>
      <c r="S39" s="62" t="s">
        <v>9</v>
      </c>
      <c r="T39" s="63" t="s">
        <v>10</v>
      </c>
      <c r="U39" s="66" t="s">
        <v>2</v>
      </c>
      <c r="V39" s="63" t="s">
        <v>10</v>
      </c>
      <c r="W39" s="64" t="s">
        <v>1</v>
      </c>
      <c r="X39" s="63" t="s">
        <v>10</v>
      </c>
      <c r="Y39" s="70" t="s">
        <v>32</v>
      </c>
      <c r="Z39" s="69" t="s">
        <v>33</v>
      </c>
      <c r="AA39" s="65" t="s">
        <v>4</v>
      </c>
      <c r="AB39" s="68" t="s">
        <v>3</v>
      </c>
      <c r="AC39" s="67" t="s">
        <v>11</v>
      </c>
      <c r="AD39" s="66" t="s">
        <v>2</v>
      </c>
      <c r="AE39" s="62" t="s">
        <v>9</v>
      </c>
      <c r="AF39" s="64" t="s">
        <v>1</v>
      </c>
      <c r="AG39" s="63" t="s">
        <v>10</v>
      </c>
      <c r="AH39" s="61" t="s">
        <v>15</v>
      </c>
      <c r="AI39" s="64" t="s">
        <v>1</v>
      </c>
      <c r="AJ39" s="63" t="s">
        <v>10</v>
      </c>
      <c r="AK39" s="62" t="s">
        <v>9</v>
      </c>
      <c r="AL39" s="66" t="s">
        <v>2</v>
      </c>
      <c r="AM39" s="63" t="s">
        <v>10</v>
      </c>
      <c r="AN39" s="64" t="s">
        <v>1</v>
      </c>
      <c r="AO39" s="67" t="s">
        <v>11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ht="16.5" x14ac:dyDescent="0.3">
      <c r="A40" s="39">
        <v>34</v>
      </c>
      <c r="B40" s="65" t="s">
        <v>4</v>
      </c>
      <c r="C40" s="66" t="s">
        <v>2</v>
      </c>
      <c r="D40" s="63" t="s">
        <v>10</v>
      </c>
      <c r="E40" s="64" t="s">
        <v>1</v>
      </c>
      <c r="F40" s="61" t="s">
        <v>15</v>
      </c>
      <c r="G40" s="63" t="s">
        <v>10</v>
      </c>
      <c r="H40" s="65" t="s">
        <v>4</v>
      </c>
      <c r="I40" s="63" t="s">
        <v>10</v>
      </c>
      <c r="J40" s="66" t="s">
        <v>2</v>
      </c>
      <c r="K40" s="64" t="s">
        <v>1</v>
      </c>
      <c r="L40" s="63" t="s">
        <v>10</v>
      </c>
      <c r="M40" s="68" t="s">
        <v>3</v>
      </c>
      <c r="N40" s="66" t="s">
        <v>2</v>
      </c>
      <c r="O40" s="63" t="s">
        <v>10</v>
      </c>
      <c r="P40" s="67" t="s">
        <v>11</v>
      </c>
      <c r="Q40" s="64" t="s">
        <v>1</v>
      </c>
      <c r="R40" s="63" t="s">
        <v>10</v>
      </c>
      <c r="S40" s="66" t="s">
        <v>2</v>
      </c>
      <c r="T40" s="62" t="s">
        <v>9</v>
      </c>
      <c r="U40" s="63" t="s">
        <v>10</v>
      </c>
      <c r="V40" s="66" t="s">
        <v>2</v>
      </c>
      <c r="W40" s="63" t="s">
        <v>10</v>
      </c>
      <c r="X40" s="64" t="s">
        <v>1</v>
      </c>
      <c r="Y40" s="63" t="s">
        <v>10</v>
      </c>
      <c r="Z40" s="70" t="s">
        <v>32</v>
      </c>
      <c r="AA40" s="69" t="s">
        <v>33</v>
      </c>
      <c r="AB40" s="65" t="s">
        <v>4</v>
      </c>
      <c r="AC40" s="68" t="s">
        <v>3</v>
      </c>
      <c r="AD40" s="67" t="s">
        <v>11</v>
      </c>
      <c r="AE40" s="66" t="s">
        <v>2</v>
      </c>
      <c r="AF40" s="62" t="s">
        <v>9</v>
      </c>
      <c r="AG40" s="64" t="s">
        <v>1</v>
      </c>
      <c r="AH40" s="63" t="s">
        <v>10</v>
      </c>
      <c r="AI40" s="61" t="s">
        <v>15</v>
      </c>
      <c r="AJ40" s="64" t="s">
        <v>1</v>
      </c>
      <c r="AK40" s="63" t="s">
        <v>10</v>
      </c>
      <c r="AL40" s="62" t="s">
        <v>9</v>
      </c>
      <c r="AM40" s="66" t="s">
        <v>2</v>
      </c>
      <c r="AN40" s="63" t="s">
        <v>10</v>
      </c>
      <c r="AO40" s="64" t="s">
        <v>1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53" ht="16.5" x14ac:dyDescent="0.3">
      <c r="A41" s="39">
        <v>35</v>
      </c>
      <c r="B41" s="63" t="s">
        <v>10</v>
      </c>
      <c r="C41" s="65" t="s">
        <v>4</v>
      </c>
      <c r="D41" s="66" t="s">
        <v>2</v>
      </c>
      <c r="E41" s="63" t="s">
        <v>10</v>
      </c>
      <c r="F41" s="64" t="s">
        <v>1</v>
      </c>
      <c r="G41" s="61" t="s">
        <v>15</v>
      </c>
      <c r="H41" s="63" t="s">
        <v>10</v>
      </c>
      <c r="I41" s="65" t="s">
        <v>4</v>
      </c>
      <c r="J41" s="63" t="s">
        <v>10</v>
      </c>
      <c r="K41" s="66" t="s">
        <v>2</v>
      </c>
      <c r="L41" s="64" t="s">
        <v>1</v>
      </c>
      <c r="M41" s="63" t="s">
        <v>10</v>
      </c>
      <c r="N41" s="68" t="s">
        <v>3</v>
      </c>
      <c r="O41" s="66" t="s">
        <v>2</v>
      </c>
      <c r="P41" s="63" t="s">
        <v>10</v>
      </c>
      <c r="Q41" s="66" t="s">
        <v>2</v>
      </c>
      <c r="R41" s="64" t="s">
        <v>1</v>
      </c>
      <c r="S41" s="63" t="s">
        <v>10</v>
      </c>
      <c r="T41" s="66" t="s">
        <v>2</v>
      </c>
      <c r="U41" s="62" t="s">
        <v>9</v>
      </c>
      <c r="V41" s="63" t="s">
        <v>10</v>
      </c>
      <c r="W41" s="66" t="s">
        <v>2</v>
      </c>
      <c r="X41" s="63" t="s">
        <v>10</v>
      </c>
      <c r="Y41" s="64" t="s">
        <v>1</v>
      </c>
      <c r="Z41" s="63" t="s">
        <v>10</v>
      </c>
      <c r="AA41" s="70" t="s">
        <v>32</v>
      </c>
      <c r="AB41" s="69" t="s">
        <v>33</v>
      </c>
      <c r="AC41" s="65" t="s">
        <v>4</v>
      </c>
      <c r="AD41" s="68" t="s">
        <v>3</v>
      </c>
      <c r="AE41" s="64" t="s">
        <v>1</v>
      </c>
      <c r="AF41" s="66" t="s">
        <v>2</v>
      </c>
      <c r="AG41" s="63" t="s">
        <v>10</v>
      </c>
      <c r="AH41" s="64" t="s">
        <v>1</v>
      </c>
      <c r="AI41" s="63" t="s">
        <v>10</v>
      </c>
      <c r="AJ41" s="61" t="s">
        <v>15</v>
      </c>
      <c r="AK41" s="64" t="s">
        <v>1</v>
      </c>
      <c r="AL41" s="63" t="s">
        <v>10</v>
      </c>
      <c r="AM41" s="62" t="s">
        <v>9</v>
      </c>
      <c r="AN41" s="66" t="s">
        <v>2</v>
      </c>
      <c r="AO41" s="63" t="s">
        <v>10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1:53" ht="16.5" x14ac:dyDescent="0.3">
      <c r="A42" s="39">
        <v>36</v>
      </c>
      <c r="B42" s="67" t="s">
        <v>11</v>
      </c>
      <c r="C42" s="63" t="s">
        <v>10</v>
      </c>
      <c r="D42" s="65" t="s">
        <v>4</v>
      </c>
      <c r="E42" s="66" t="s">
        <v>2</v>
      </c>
      <c r="F42" s="63" t="s">
        <v>10</v>
      </c>
      <c r="G42" s="64" t="s">
        <v>1</v>
      </c>
      <c r="H42" s="68" t="s">
        <v>3</v>
      </c>
      <c r="I42" s="63" t="s">
        <v>10</v>
      </c>
      <c r="J42" s="65" t="s">
        <v>4</v>
      </c>
      <c r="K42" s="63" t="s">
        <v>10</v>
      </c>
      <c r="L42" s="66" t="s">
        <v>2</v>
      </c>
      <c r="M42" s="64" t="s">
        <v>1</v>
      </c>
      <c r="N42" s="63" t="s">
        <v>10</v>
      </c>
      <c r="O42" s="68" t="s">
        <v>3</v>
      </c>
      <c r="P42" s="66" t="s">
        <v>2</v>
      </c>
      <c r="Q42" s="63" t="s">
        <v>10</v>
      </c>
      <c r="R42" s="67" t="s">
        <v>11</v>
      </c>
      <c r="S42" s="64" t="s">
        <v>1</v>
      </c>
      <c r="T42" s="63" t="s">
        <v>10</v>
      </c>
      <c r="U42" s="66" t="s">
        <v>2</v>
      </c>
      <c r="V42" s="62" t="s">
        <v>9</v>
      </c>
      <c r="W42" s="63" t="s">
        <v>10</v>
      </c>
      <c r="X42" s="66" t="s">
        <v>2</v>
      </c>
      <c r="Y42" s="63" t="s">
        <v>10</v>
      </c>
      <c r="Z42" s="64" t="s">
        <v>1</v>
      </c>
      <c r="AA42" s="63" t="s">
        <v>10</v>
      </c>
      <c r="AB42" s="70" t="s">
        <v>32</v>
      </c>
      <c r="AC42" s="69" t="s">
        <v>33</v>
      </c>
      <c r="AD42" s="65" t="s">
        <v>4</v>
      </c>
      <c r="AE42" s="68" t="s">
        <v>3</v>
      </c>
      <c r="AF42" s="67" t="s">
        <v>11</v>
      </c>
      <c r="AG42" s="66" t="s">
        <v>2</v>
      </c>
      <c r="AH42" s="62" t="s">
        <v>9</v>
      </c>
      <c r="AI42" s="64" t="s">
        <v>1</v>
      </c>
      <c r="AJ42" s="63" t="s">
        <v>10</v>
      </c>
      <c r="AK42" s="61" t="s">
        <v>15</v>
      </c>
      <c r="AL42" s="64" t="s">
        <v>1</v>
      </c>
      <c r="AM42" s="63" t="s">
        <v>10</v>
      </c>
      <c r="AN42" s="62" t="s">
        <v>9</v>
      </c>
      <c r="AO42" s="66" t="s">
        <v>2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ht="16.5" x14ac:dyDescent="0.3">
      <c r="A43" s="39">
        <v>37</v>
      </c>
      <c r="B43" s="64" t="s">
        <v>1</v>
      </c>
      <c r="C43" s="67" t="s">
        <v>11</v>
      </c>
      <c r="D43" s="63" t="s">
        <v>10</v>
      </c>
      <c r="E43" s="65" t="s">
        <v>4</v>
      </c>
      <c r="F43" s="66" t="s">
        <v>2</v>
      </c>
      <c r="G43" s="63" t="s">
        <v>10</v>
      </c>
      <c r="H43" s="64" t="s">
        <v>1</v>
      </c>
      <c r="I43" s="61" t="s">
        <v>15</v>
      </c>
      <c r="J43" s="63" t="s">
        <v>10</v>
      </c>
      <c r="K43" s="65" t="s">
        <v>4</v>
      </c>
      <c r="L43" s="63" t="s">
        <v>10</v>
      </c>
      <c r="M43" s="66" t="s">
        <v>2</v>
      </c>
      <c r="N43" s="64" t="s">
        <v>1</v>
      </c>
      <c r="O43" s="63" t="s">
        <v>10</v>
      </c>
      <c r="P43" s="68" t="s">
        <v>3</v>
      </c>
      <c r="Q43" s="66" t="s">
        <v>2</v>
      </c>
      <c r="R43" s="63" t="s">
        <v>10</v>
      </c>
      <c r="S43" s="67" t="s">
        <v>11</v>
      </c>
      <c r="T43" s="64" t="s">
        <v>1</v>
      </c>
      <c r="U43" s="63" t="s">
        <v>10</v>
      </c>
      <c r="V43" s="66" t="s">
        <v>2</v>
      </c>
      <c r="W43" s="62" t="s">
        <v>9</v>
      </c>
      <c r="X43" s="63" t="s">
        <v>10</v>
      </c>
      <c r="Y43" s="66" t="s">
        <v>2</v>
      </c>
      <c r="Z43" s="63" t="s">
        <v>10</v>
      </c>
      <c r="AA43" s="64" t="s">
        <v>1</v>
      </c>
      <c r="AB43" s="63" t="s">
        <v>10</v>
      </c>
      <c r="AC43" s="70" t="s">
        <v>32</v>
      </c>
      <c r="AD43" s="69" t="s">
        <v>33</v>
      </c>
      <c r="AE43" s="65" t="s">
        <v>4</v>
      </c>
      <c r="AF43" s="68" t="s">
        <v>3</v>
      </c>
      <c r="AG43" s="67" t="s">
        <v>11</v>
      </c>
      <c r="AH43" s="66" t="s">
        <v>2</v>
      </c>
      <c r="AI43" s="62" t="s">
        <v>9</v>
      </c>
      <c r="AJ43" s="64" t="s">
        <v>1</v>
      </c>
      <c r="AK43" s="63" t="s">
        <v>10</v>
      </c>
      <c r="AL43" s="61" t="s">
        <v>15</v>
      </c>
      <c r="AM43" s="64" t="s">
        <v>1</v>
      </c>
      <c r="AN43" s="63" t="s">
        <v>10</v>
      </c>
      <c r="AO43" s="62" t="s">
        <v>9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ht="16.5" x14ac:dyDescent="0.3">
      <c r="A44" s="39">
        <v>38</v>
      </c>
      <c r="B44" s="63" t="s">
        <v>10</v>
      </c>
      <c r="C44" s="64" t="s">
        <v>1</v>
      </c>
      <c r="D44" s="67" t="s">
        <v>11</v>
      </c>
      <c r="E44" s="63" t="s">
        <v>10</v>
      </c>
      <c r="F44" s="65" t="s">
        <v>4</v>
      </c>
      <c r="G44" s="66" t="s">
        <v>2</v>
      </c>
      <c r="H44" s="63" t="s">
        <v>10</v>
      </c>
      <c r="I44" s="64" t="s">
        <v>1</v>
      </c>
      <c r="J44" s="61" t="s">
        <v>15</v>
      </c>
      <c r="K44" s="63" t="s">
        <v>10</v>
      </c>
      <c r="L44" s="65" t="s">
        <v>4</v>
      </c>
      <c r="M44" s="63" t="s">
        <v>10</v>
      </c>
      <c r="N44" s="66" t="s">
        <v>2</v>
      </c>
      <c r="O44" s="64" t="s">
        <v>1</v>
      </c>
      <c r="P44" s="63" t="s">
        <v>10</v>
      </c>
      <c r="Q44" s="68" t="s">
        <v>3</v>
      </c>
      <c r="R44" s="66" t="s">
        <v>2</v>
      </c>
      <c r="S44" s="63" t="s">
        <v>10</v>
      </c>
      <c r="T44" s="67" t="s">
        <v>11</v>
      </c>
      <c r="U44" s="64" t="s">
        <v>1</v>
      </c>
      <c r="V44" s="63" t="s">
        <v>10</v>
      </c>
      <c r="W44" s="66" t="s">
        <v>2</v>
      </c>
      <c r="X44" s="62" t="s">
        <v>9</v>
      </c>
      <c r="Y44" s="63" t="s">
        <v>10</v>
      </c>
      <c r="Z44" s="66" t="s">
        <v>2</v>
      </c>
      <c r="AA44" s="63" t="s">
        <v>10</v>
      </c>
      <c r="AB44" s="64" t="s">
        <v>1</v>
      </c>
      <c r="AC44" s="63" t="s">
        <v>10</v>
      </c>
      <c r="AD44" s="70" t="s">
        <v>32</v>
      </c>
      <c r="AE44" s="69" t="s">
        <v>33</v>
      </c>
      <c r="AF44" s="65" t="s">
        <v>4</v>
      </c>
      <c r="AG44" s="68" t="s">
        <v>3</v>
      </c>
      <c r="AH44" s="67" t="s">
        <v>11</v>
      </c>
      <c r="AI44" s="66" t="s">
        <v>2</v>
      </c>
      <c r="AJ44" s="62" t="s">
        <v>9</v>
      </c>
      <c r="AK44" s="64" t="s">
        <v>1</v>
      </c>
      <c r="AL44" s="63" t="s">
        <v>10</v>
      </c>
      <c r="AM44" s="61" t="s">
        <v>15</v>
      </c>
      <c r="AN44" s="64" t="s">
        <v>1</v>
      </c>
      <c r="AO44" s="63" t="s">
        <v>10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 ht="16.5" x14ac:dyDescent="0.3">
      <c r="A45" s="39">
        <v>39</v>
      </c>
      <c r="B45" s="66" t="s">
        <v>2</v>
      </c>
      <c r="C45" s="63" t="s">
        <v>10</v>
      </c>
      <c r="D45" s="64" t="s">
        <v>1</v>
      </c>
      <c r="E45" s="67" t="s">
        <v>11</v>
      </c>
      <c r="F45" s="63" t="s">
        <v>10</v>
      </c>
      <c r="G45" s="65" t="s">
        <v>4</v>
      </c>
      <c r="H45" s="66" t="s">
        <v>2</v>
      </c>
      <c r="I45" s="63" t="s">
        <v>10</v>
      </c>
      <c r="J45" s="64" t="s">
        <v>1</v>
      </c>
      <c r="K45" s="68" t="s">
        <v>3</v>
      </c>
      <c r="L45" s="63" t="s">
        <v>10</v>
      </c>
      <c r="M45" s="65" t="s">
        <v>4</v>
      </c>
      <c r="N45" s="63" t="s">
        <v>10</v>
      </c>
      <c r="O45" s="66" t="s">
        <v>2</v>
      </c>
      <c r="P45" s="64" t="s">
        <v>1</v>
      </c>
      <c r="Q45" s="63" t="s">
        <v>10</v>
      </c>
      <c r="R45" s="68" t="s">
        <v>3</v>
      </c>
      <c r="S45" s="66" t="s">
        <v>2</v>
      </c>
      <c r="T45" s="63" t="s">
        <v>10</v>
      </c>
      <c r="U45" s="67" t="s">
        <v>11</v>
      </c>
      <c r="V45" s="64" t="s">
        <v>1</v>
      </c>
      <c r="W45" s="63" t="s">
        <v>10</v>
      </c>
      <c r="X45" s="66" t="s">
        <v>2</v>
      </c>
      <c r="Y45" s="62" t="s">
        <v>9</v>
      </c>
      <c r="Z45" s="63" t="s">
        <v>10</v>
      </c>
      <c r="AA45" s="66" t="s">
        <v>2</v>
      </c>
      <c r="AB45" s="63" t="s">
        <v>10</v>
      </c>
      <c r="AC45" s="64" t="s">
        <v>1</v>
      </c>
      <c r="AD45" s="63" t="s">
        <v>10</v>
      </c>
      <c r="AE45" s="70" t="s">
        <v>32</v>
      </c>
      <c r="AF45" s="69" t="s">
        <v>33</v>
      </c>
      <c r="AG45" s="65" t="s">
        <v>4</v>
      </c>
      <c r="AH45" s="68" t="s">
        <v>3</v>
      </c>
      <c r="AI45" s="64" t="s">
        <v>1</v>
      </c>
      <c r="AJ45" s="66" t="s">
        <v>2</v>
      </c>
      <c r="AK45" s="62" t="s">
        <v>9</v>
      </c>
      <c r="AL45" s="64" t="s">
        <v>1</v>
      </c>
      <c r="AM45" s="63" t="s">
        <v>10</v>
      </c>
      <c r="AN45" s="61" t="s">
        <v>15</v>
      </c>
      <c r="AO45" s="64" t="s">
        <v>1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ht="16.5" x14ac:dyDescent="0.3">
      <c r="A46" s="39">
        <v>40</v>
      </c>
      <c r="B46" s="62" t="s">
        <v>9</v>
      </c>
      <c r="C46" s="66" t="s">
        <v>2</v>
      </c>
      <c r="D46" s="63" t="s">
        <v>10</v>
      </c>
      <c r="E46" s="64" t="s">
        <v>1</v>
      </c>
      <c r="F46" s="67" t="s">
        <v>11</v>
      </c>
      <c r="G46" s="63" t="s">
        <v>10</v>
      </c>
      <c r="H46" s="65" t="s">
        <v>4</v>
      </c>
      <c r="I46" s="66" t="s">
        <v>2</v>
      </c>
      <c r="J46" s="63" t="s">
        <v>10</v>
      </c>
      <c r="K46" s="64" t="s">
        <v>1</v>
      </c>
      <c r="L46" s="61" t="s">
        <v>15</v>
      </c>
      <c r="M46" s="63" t="s">
        <v>10</v>
      </c>
      <c r="N46" s="65" t="s">
        <v>4</v>
      </c>
      <c r="O46" s="63" t="s">
        <v>10</v>
      </c>
      <c r="P46" s="66" t="s">
        <v>2</v>
      </c>
      <c r="Q46" s="64" t="s">
        <v>1</v>
      </c>
      <c r="R46" s="63" t="s">
        <v>10</v>
      </c>
      <c r="S46" s="68" t="s">
        <v>3</v>
      </c>
      <c r="T46" s="66" t="s">
        <v>2</v>
      </c>
      <c r="U46" s="63" t="s">
        <v>10</v>
      </c>
      <c r="V46" s="67" t="s">
        <v>11</v>
      </c>
      <c r="W46" s="64" t="s">
        <v>1</v>
      </c>
      <c r="X46" s="63" t="s">
        <v>10</v>
      </c>
      <c r="Y46" s="66" t="s">
        <v>2</v>
      </c>
      <c r="Z46" s="62" t="s">
        <v>9</v>
      </c>
      <c r="AA46" s="63" t="s">
        <v>10</v>
      </c>
      <c r="AB46" s="66" t="s">
        <v>2</v>
      </c>
      <c r="AC46" s="63" t="s">
        <v>10</v>
      </c>
      <c r="AD46" s="64" t="s">
        <v>1</v>
      </c>
      <c r="AE46" s="63" t="s">
        <v>10</v>
      </c>
      <c r="AF46" s="70" t="s">
        <v>32</v>
      </c>
      <c r="AG46" s="69" t="s">
        <v>33</v>
      </c>
      <c r="AH46" s="65" t="s">
        <v>4</v>
      </c>
      <c r="AI46" s="68" t="s">
        <v>3</v>
      </c>
      <c r="AJ46" s="67" t="s">
        <v>11</v>
      </c>
      <c r="AK46" s="66" t="s">
        <v>2</v>
      </c>
      <c r="AL46" s="62" t="s">
        <v>9</v>
      </c>
      <c r="AM46" s="64" t="s">
        <v>1</v>
      </c>
      <c r="AN46" s="63" t="s">
        <v>10</v>
      </c>
      <c r="AO46" s="61" t="s">
        <v>15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ht="16.5" x14ac:dyDescent="0.3">
      <c r="A47" s="39">
        <v>41</v>
      </c>
      <c r="B47" s="63" t="s">
        <v>10</v>
      </c>
      <c r="C47" s="62" t="s">
        <v>9</v>
      </c>
      <c r="D47" s="66" t="s">
        <v>2</v>
      </c>
      <c r="E47" s="63" t="s">
        <v>10</v>
      </c>
      <c r="F47" s="64" t="s">
        <v>1</v>
      </c>
      <c r="G47" s="66" t="s">
        <v>2</v>
      </c>
      <c r="H47" s="63" t="s">
        <v>10</v>
      </c>
      <c r="I47" s="65" t="s">
        <v>4</v>
      </c>
      <c r="J47" s="66" t="s">
        <v>2</v>
      </c>
      <c r="K47" s="63" t="s">
        <v>10</v>
      </c>
      <c r="L47" s="64" t="s">
        <v>1</v>
      </c>
      <c r="M47" s="61" t="s">
        <v>15</v>
      </c>
      <c r="N47" s="63" t="s">
        <v>10</v>
      </c>
      <c r="O47" s="65" t="s">
        <v>4</v>
      </c>
      <c r="P47" s="63" t="s">
        <v>10</v>
      </c>
      <c r="Q47" s="66" t="s">
        <v>2</v>
      </c>
      <c r="R47" s="64" t="s">
        <v>1</v>
      </c>
      <c r="S47" s="63" t="s">
        <v>10</v>
      </c>
      <c r="T47" s="68" t="s">
        <v>3</v>
      </c>
      <c r="U47" s="66" t="s">
        <v>2</v>
      </c>
      <c r="V47" s="63" t="s">
        <v>10</v>
      </c>
      <c r="W47" s="67" t="s">
        <v>11</v>
      </c>
      <c r="X47" s="64" t="s">
        <v>1</v>
      </c>
      <c r="Y47" s="63" t="s">
        <v>10</v>
      </c>
      <c r="Z47" s="66" t="s">
        <v>2</v>
      </c>
      <c r="AA47" s="62" t="s">
        <v>9</v>
      </c>
      <c r="AB47" s="63" t="s">
        <v>10</v>
      </c>
      <c r="AC47" s="66" t="s">
        <v>2</v>
      </c>
      <c r="AD47" s="63" t="s">
        <v>10</v>
      </c>
      <c r="AE47" s="64" t="s">
        <v>1</v>
      </c>
      <c r="AF47" s="63" t="s">
        <v>10</v>
      </c>
      <c r="AG47" s="70" t="s">
        <v>32</v>
      </c>
      <c r="AH47" s="69" t="s">
        <v>33</v>
      </c>
      <c r="AI47" s="65" t="s">
        <v>4</v>
      </c>
      <c r="AJ47" s="68" t="s">
        <v>3</v>
      </c>
      <c r="AK47" s="67" t="s">
        <v>11</v>
      </c>
      <c r="AL47" s="66" t="s">
        <v>2</v>
      </c>
      <c r="AM47" s="62" t="s">
        <v>9</v>
      </c>
      <c r="AN47" s="64" t="s">
        <v>1</v>
      </c>
      <c r="AO47" s="63" t="s">
        <v>10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ht="16.5" x14ac:dyDescent="0.3">
      <c r="A48" s="39">
        <v>42</v>
      </c>
      <c r="B48" s="68" t="s">
        <v>3</v>
      </c>
      <c r="C48" s="63" t="s">
        <v>10</v>
      </c>
      <c r="D48" s="62" t="s">
        <v>9</v>
      </c>
      <c r="E48" s="66" t="s">
        <v>2</v>
      </c>
      <c r="F48" s="63" t="s">
        <v>10</v>
      </c>
      <c r="G48" s="64" t="s">
        <v>1</v>
      </c>
      <c r="H48" s="67" t="s">
        <v>11</v>
      </c>
      <c r="I48" s="63" t="s">
        <v>10</v>
      </c>
      <c r="J48" s="65" t="s">
        <v>4</v>
      </c>
      <c r="K48" s="66" t="s">
        <v>2</v>
      </c>
      <c r="L48" s="63" t="s">
        <v>10</v>
      </c>
      <c r="M48" s="64" t="s">
        <v>1</v>
      </c>
      <c r="N48" s="68" t="s">
        <v>3</v>
      </c>
      <c r="O48" s="63" t="s">
        <v>10</v>
      </c>
      <c r="P48" s="65" t="s">
        <v>4</v>
      </c>
      <c r="Q48" s="63" t="s">
        <v>10</v>
      </c>
      <c r="R48" s="66" t="s">
        <v>2</v>
      </c>
      <c r="S48" s="64" t="s">
        <v>1</v>
      </c>
      <c r="T48" s="63" t="s">
        <v>10</v>
      </c>
      <c r="U48" s="68" t="s">
        <v>3</v>
      </c>
      <c r="V48" s="66" t="s">
        <v>2</v>
      </c>
      <c r="W48" s="63" t="s">
        <v>10</v>
      </c>
      <c r="X48" s="67" t="s">
        <v>11</v>
      </c>
      <c r="Y48" s="64" t="s">
        <v>1</v>
      </c>
      <c r="Z48" s="63" t="s">
        <v>10</v>
      </c>
      <c r="AA48" s="66" t="s">
        <v>2</v>
      </c>
      <c r="AB48" s="62" t="s">
        <v>9</v>
      </c>
      <c r="AC48" s="63" t="s">
        <v>10</v>
      </c>
      <c r="AD48" s="66" t="s">
        <v>2</v>
      </c>
      <c r="AE48" s="63" t="s">
        <v>10</v>
      </c>
      <c r="AF48" s="64" t="s">
        <v>1</v>
      </c>
      <c r="AG48" s="63" t="s">
        <v>10</v>
      </c>
      <c r="AH48" s="70" t="s">
        <v>32</v>
      </c>
      <c r="AI48" s="69" t="s">
        <v>33</v>
      </c>
      <c r="AJ48" s="65" t="s">
        <v>4</v>
      </c>
      <c r="AK48" s="68" t="s">
        <v>3</v>
      </c>
      <c r="AL48" s="67" t="s">
        <v>11</v>
      </c>
      <c r="AM48" s="66" t="s">
        <v>2</v>
      </c>
      <c r="AN48" s="62" t="s">
        <v>9</v>
      </c>
      <c r="AO48" s="64" t="s">
        <v>1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ht="16.5" x14ac:dyDescent="0.3">
      <c r="A49" s="39">
        <v>43</v>
      </c>
      <c r="B49" s="64" t="s">
        <v>1</v>
      </c>
      <c r="C49" s="68" t="s">
        <v>3</v>
      </c>
      <c r="D49" s="63" t="s">
        <v>10</v>
      </c>
      <c r="E49" s="62" t="s">
        <v>9</v>
      </c>
      <c r="F49" s="66" t="s">
        <v>2</v>
      </c>
      <c r="G49" s="63" t="s">
        <v>10</v>
      </c>
      <c r="H49" s="64" t="s">
        <v>1</v>
      </c>
      <c r="I49" s="66" t="s">
        <v>2</v>
      </c>
      <c r="J49" s="63" t="s">
        <v>10</v>
      </c>
      <c r="K49" s="65" t="s">
        <v>4</v>
      </c>
      <c r="L49" s="66" t="s">
        <v>2</v>
      </c>
      <c r="M49" s="63" t="s">
        <v>10</v>
      </c>
      <c r="N49" s="64" t="s">
        <v>1</v>
      </c>
      <c r="O49" s="61" t="s">
        <v>15</v>
      </c>
      <c r="P49" s="63" t="s">
        <v>10</v>
      </c>
      <c r="Q49" s="65" t="s">
        <v>4</v>
      </c>
      <c r="R49" s="63" t="s">
        <v>10</v>
      </c>
      <c r="S49" s="66" t="s">
        <v>2</v>
      </c>
      <c r="T49" s="64" t="s">
        <v>1</v>
      </c>
      <c r="U49" s="63" t="s">
        <v>10</v>
      </c>
      <c r="V49" s="68" t="s">
        <v>3</v>
      </c>
      <c r="W49" s="66" t="s">
        <v>2</v>
      </c>
      <c r="X49" s="63" t="s">
        <v>10</v>
      </c>
      <c r="Y49" s="65" t="s">
        <v>4</v>
      </c>
      <c r="Z49" s="64" t="s">
        <v>1</v>
      </c>
      <c r="AA49" s="63" t="s">
        <v>10</v>
      </c>
      <c r="AB49" s="66" t="s">
        <v>2</v>
      </c>
      <c r="AC49" s="62" t="s">
        <v>9</v>
      </c>
      <c r="AD49" s="63" t="s">
        <v>10</v>
      </c>
      <c r="AE49" s="66" t="s">
        <v>2</v>
      </c>
      <c r="AF49" s="63" t="s">
        <v>10</v>
      </c>
      <c r="AG49" s="64" t="s">
        <v>1</v>
      </c>
      <c r="AH49" s="63" t="s">
        <v>10</v>
      </c>
      <c r="AI49" s="70" t="s">
        <v>32</v>
      </c>
      <c r="AJ49" s="69" t="s">
        <v>33</v>
      </c>
      <c r="AK49" s="65" t="s">
        <v>4</v>
      </c>
      <c r="AL49" s="68" t="s">
        <v>3</v>
      </c>
      <c r="AM49" s="67" t="s">
        <v>11</v>
      </c>
      <c r="AN49" s="66" t="s">
        <v>2</v>
      </c>
      <c r="AO49" s="62" t="s">
        <v>9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 ht="16.5" x14ac:dyDescent="0.3">
      <c r="A50" s="39">
        <v>44</v>
      </c>
      <c r="B50" s="63" t="s">
        <v>10</v>
      </c>
      <c r="C50" s="64" t="s">
        <v>1</v>
      </c>
      <c r="D50" s="68" t="s">
        <v>3</v>
      </c>
      <c r="E50" s="63" t="s">
        <v>10</v>
      </c>
      <c r="F50" s="62" t="s">
        <v>9</v>
      </c>
      <c r="G50" s="66" t="s">
        <v>2</v>
      </c>
      <c r="H50" s="63" t="s">
        <v>10</v>
      </c>
      <c r="I50" s="64" t="s">
        <v>1</v>
      </c>
      <c r="J50" s="67" t="s">
        <v>11</v>
      </c>
      <c r="K50" s="63" t="s">
        <v>10</v>
      </c>
      <c r="L50" s="65" t="s">
        <v>4</v>
      </c>
      <c r="M50" s="66" t="s">
        <v>2</v>
      </c>
      <c r="N50" s="63" t="s">
        <v>10</v>
      </c>
      <c r="O50" s="64" t="s">
        <v>1</v>
      </c>
      <c r="P50" s="61" t="s">
        <v>15</v>
      </c>
      <c r="Q50" s="63" t="s">
        <v>10</v>
      </c>
      <c r="R50" s="65" t="s">
        <v>4</v>
      </c>
      <c r="S50" s="63" t="s">
        <v>10</v>
      </c>
      <c r="T50" s="66" t="s">
        <v>2</v>
      </c>
      <c r="U50" s="64" t="s">
        <v>1</v>
      </c>
      <c r="V50" s="63" t="s">
        <v>10</v>
      </c>
      <c r="W50" s="68" t="s">
        <v>3</v>
      </c>
      <c r="X50" s="66" t="s">
        <v>2</v>
      </c>
      <c r="Y50" s="63" t="s">
        <v>10</v>
      </c>
      <c r="Z50" s="67" t="s">
        <v>11</v>
      </c>
      <c r="AA50" s="64" t="s">
        <v>1</v>
      </c>
      <c r="AB50" s="63" t="s">
        <v>10</v>
      </c>
      <c r="AC50" s="66" t="s">
        <v>2</v>
      </c>
      <c r="AD50" s="62" t="s">
        <v>9</v>
      </c>
      <c r="AE50" s="63" t="s">
        <v>10</v>
      </c>
      <c r="AF50" s="66" t="s">
        <v>2</v>
      </c>
      <c r="AG50" s="63" t="s">
        <v>10</v>
      </c>
      <c r="AH50" s="64" t="s">
        <v>1</v>
      </c>
      <c r="AI50" s="63" t="s">
        <v>10</v>
      </c>
      <c r="AJ50" s="70" t="s">
        <v>32</v>
      </c>
      <c r="AK50" s="69" t="s">
        <v>33</v>
      </c>
      <c r="AL50" s="65" t="s">
        <v>4</v>
      </c>
      <c r="AM50" s="68" t="s">
        <v>3</v>
      </c>
      <c r="AN50" s="67" t="s">
        <v>11</v>
      </c>
      <c r="AO50" s="66" t="s">
        <v>2</v>
      </c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 ht="16.5" x14ac:dyDescent="0.3">
      <c r="A51" s="39">
        <v>45</v>
      </c>
      <c r="B51" s="66" t="s">
        <v>2</v>
      </c>
      <c r="C51" s="63" t="s">
        <v>10</v>
      </c>
      <c r="D51" s="64" t="s">
        <v>1</v>
      </c>
      <c r="E51" s="68" t="s">
        <v>3</v>
      </c>
      <c r="F51" s="63" t="s">
        <v>10</v>
      </c>
      <c r="G51" s="62" t="s">
        <v>9</v>
      </c>
      <c r="H51" s="66" t="s">
        <v>2</v>
      </c>
      <c r="I51" s="63" t="s">
        <v>10</v>
      </c>
      <c r="J51" s="64" t="s">
        <v>1</v>
      </c>
      <c r="K51" s="66" t="s">
        <v>2</v>
      </c>
      <c r="L51" s="63" t="s">
        <v>10</v>
      </c>
      <c r="M51" s="65" t="s">
        <v>4</v>
      </c>
      <c r="N51" s="66" t="s">
        <v>2</v>
      </c>
      <c r="O51" s="63" t="s">
        <v>10</v>
      </c>
      <c r="P51" s="64" t="s">
        <v>1</v>
      </c>
      <c r="Q51" s="61" t="s">
        <v>15</v>
      </c>
      <c r="R51" s="63" t="s">
        <v>10</v>
      </c>
      <c r="S51" s="65" t="s">
        <v>4</v>
      </c>
      <c r="T51" s="63" t="s">
        <v>10</v>
      </c>
      <c r="U51" s="66" t="s">
        <v>2</v>
      </c>
      <c r="V51" s="64" t="s">
        <v>1</v>
      </c>
      <c r="W51" s="63" t="s">
        <v>10</v>
      </c>
      <c r="X51" s="68" t="s">
        <v>3</v>
      </c>
      <c r="Y51" s="66" t="s">
        <v>2</v>
      </c>
      <c r="Z51" s="63" t="s">
        <v>10</v>
      </c>
      <c r="AA51" s="67" t="s">
        <v>11</v>
      </c>
      <c r="AB51" s="64" t="s">
        <v>1</v>
      </c>
      <c r="AC51" s="63" t="s">
        <v>10</v>
      </c>
      <c r="AD51" s="66" t="s">
        <v>2</v>
      </c>
      <c r="AE51" s="62" t="s">
        <v>9</v>
      </c>
      <c r="AF51" s="63" t="s">
        <v>10</v>
      </c>
      <c r="AG51" s="66" t="s">
        <v>2</v>
      </c>
      <c r="AH51" s="63" t="s">
        <v>10</v>
      </c>
      <c r="AI51" s="64" t="s">
        <v>1</v>
      </c>
      <c r="AJ51" s="63" t="s">
        <v>10</v>
      </c>
      <c r="AK51" s="70" t="s">
        <v>32</v>
      </c>
      <c r="AL51" s="69" t="s">
        <v>33</v>
      </c>
      <c r="AM51" s="65" t="s">
        <v>4</v>
      </c>
      <c r="AN51" s="68" t="s">
        <v>3</v>
      </c>
      <c r="AO51" s="67" t="s">
        <v>11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16.5" x14ac:dyDescent="0.3">
      <c r="A52" s="39">
        <v>46</v>
      </c>
      <c r="B52" s="69" t="s">
        <v>33</v>
      </c>
      <c r="C52" s="66" t="s">
        <v>2</v>
      </c>
      <c r="D52" s="63" t="s">
        <v>10</v>
      </c>
      <c r="E52" s="64" t="s">
        <v>1</v>
      </c>
      <c r="F52" s="68" t="s">
        <v>3</v>
      </c>
      <c r="G52" s="63" t="s">
        <v>10</v>
      </c>
      <c r="H52" s="62" t="s">
        <v>9</v>
      </c>
      <c r="I52" s="66" t="s">
        <v>2</v>
      </c>
      <c r="J52" s="63" t="s">
        <v>10</v>
      </c>
      <c r="K52" s="64" t="s">
        <v>1</v>
      </c>
      <c r="L52" s="67" t="s">
        <v>11</v>
      </c>
      <c r="M52" s="63" t="s">
        <v>10</v>
      </c>
      <c r="N52" s="65" t="s">
        <v>4</v>
      </c>
      <c r="O52" s="66" t="s">
        <v>2</v>
      </c>
      <c r="P52" s="63" t="s">
        <v>10</v>
      </c>
      <c r="Q52" s="64" t="s">
        <v>1</v>
      </c>
      <c r="R52" s="61" t="s">
        <v>15</v>
      </c>
      <c r="S52" s="63" t="s">
        <v>10</v>
      </c>
      <c r="T52" s="65" t="s">
        <v>4</v>
      </c>
      <c r="U52" s="63" t="s">
        <v>10</v>
      </c>
      <c r="V52" s="66" t="s">
        <v>2</v>
      </c>
      <c r="W52" s="64" t="s">
        <v>1</v>
      </c>
      <c r="X52" s="63" t="s">
        <v>10</v>
      </c>
      <c r="Y52" s="68" t="s">
        <v>3</v>
      </c>
      <c r="Z52" s="66" t="s">
        <v>2</v>
      </c>
      <c r="AA52" s="63" t="s">
        <v>10</v>
      </c>
      <c r="AB52" s="67" t="s">
        <v>11</v>
      </c>
      <c r="AC52" s="64" t="s">
        <v>1</v>
      </c>
      <c r="AD52" s="63" t="s">
        <v>10</v>
      </c>
      <c r="AE52" s="66" t="s">
        <v>2</v>
      </c>
      <c r="AF52" s="62" t="s">
        <v>9</v>
      </c>
      <c r="AG52" s="63" t="s">
        <v>10</v>
      </c>
      <c r="AH52" s="66" t="s">
        <v>2</v>
      </c>
      <c r="AI52" s="63" t="s">
        <v>10</v>
      </c>
      <c r="AJ52" s="64" t="s">
        <v>1</v>
      </c>
      <c r="AK52" s="63" t="s">
        <v>10</v>
      </c>
      <c r="AL52" s="70" t="s">
        <v>32</v>
      </c>
      <c r="AM52" s="69" t="s">
        <v>33</v>
      </c>
      <c r="AN52" s="65" t="s">
        <v>4</v>
      </c>
      <c r="AO52" s="68" t="s">
        <v>3</v>
      </c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ht="16.5" x14ac:dyDescent="0.3">
      <c r="A53" s="39">
        <v>47</v>
      </c>
      <c r="B53" s="63" t="s">
        <v>10</v>
      </c>
      <c r="C53" s="69" t="s">
        <v>33</v>
      </c>
      <c r="D53" s="66" t="s">
        <v>2</v>
      </c>
      <c r="E53" s="63" t="s">
        <v>10</v>
      </c>
      <c r="F53" s="64" t="s">
        <v>1</v>
      </c>
      <c r="G53" s="68" t="s">
        <v>3</v>
      </c>
      <c r="H53" s="63" t="s">
        <v>10</v>
      </c>
      <c r="I53" s="62" t="s">
        <v>9</v>
      </c>
      <c r="J53" s="66" t="s">
        <v>2</v>
      </c>
      <c r="K53" s="63" t="s">
        <v>10</v>
      </c>
      <c r="L53" s="64" t="s">
        <v>1</v>
      </c>
      <c r="M53" s="67" t="s">
        <v>11</v>
      </c>
      <c r="N53" s="63" t="s">
        <v>10</v>
      </c>
      <c r="O53" s="65" t="s">
        <v>4</v>
      </c>
      <c r="P53" s="66" t="s">
        <v>2</v>
      </c>
      <c r="Q53" s="63" t="s">
        <v>10</v>
      </c>
      <c r="R53" s="64" t="s">
        <v>1</v>
      </c>
      <c r="S53" s="61" t="s">
        <v>15</v>
      </c>
      <c r="T53" s="63" t="s">
        <v>10</v>
      </c>
      <c r="U53" s="65" t="s">
        <v>4</v>
      </c>
      <c r="V53" s="63" t="s">
        <v>10</v>
      </c>
      <c r="W53" s="66" t="s">
        <v>2</v>
      </c>
      <c r="X53" s="64" t="s">
        <v>1</v>
      </c>
      <c r="Y53" s="63" t="s">
        <v>10</v>
      </c>
      <c r="Z53" s="68" t="s">
        <v>3</v>
      </c>
      <c r="AA53" s="66" t="s">
        <v>2</v>
      </c>
      <c r="AB53" s="63" t="s">
        <v>10</v>
      </c>
      <c r="AC53" s="67" t="s">
        <v>11</v>
      </c>
      <c r="AD53" s="64" t="s">
        <v>1</v>
      </c>
      <c r="AE53" s="63" t="s">
        <v>10</v>
      </c>
      <c r="AF53" s="66" t="s">
        <v>2</v>
      </c>
      <c r="AG53" s="62" t="s">
        <v>9</v>
      </c>
      <c r="AH53" s="63" t="s">
        <v>10</v>
      </c>
      <c r="AI53" s="66" t="s">
        <v>2</v>
      </c>
      <c r="AJ53" s="63" t="s">
        <v>10</v>
      </c>
      <c r="AK53" s="64" t="s">
        <v>1</v>
      </c>
      <c r="AL53" s="63" t="s">
        <v>10</v>
      </c>
      <c r="AM53" s="70" t="s">
        <v>32</v>
      </c>
      <c r="AN53" s="69" t="s">
        <v>33</v>
      </c>
      <c r="AO53" s="65" t="s">
        <v>4</v>
      </c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ht="16.5" x14ac:dyDescent="0.3">
      <c r="A54" s="39">
        <v>48</v>
      </c>
      <c r="B54" s="65" t="s">
        <v>4</v>
      </c>
      <c r="C54" s="63" t="s">
        <v>10</v>
      </c>
      <c r="D54" s="69" t="s">
        <v>33</v>
      </c>
      <c r="E54" s="66" t="s">
        <v>2</v>
      </c>
      <c r="F54" s="63" t="s">
        <v>10</v>
      </c>
      <c r="G54" s="64" t="s">
        <v>1</v>
      </c>
      <c r="H54" s="68" t="s">
        <v>3</v>
      </c>
      <c r="I54" s="63" t="s">
        <v>10</v>
      </c>
      <c r="J54" s="62" t="s">
        <v>9</v>
      </c>
      <c r="K54" s="66" t="s">
        <v>2</v>
      </c>
      <c r="L54" s="63" t="s">
        <v>10</v>
      </c>
      <c r="M54" s="64" t="s">
        <v>1</v>
      </c>
      <c r="N54" s="67" t="s">
        <v>11</v>
      </c>
      <c r="O54" s="63" t="s">
        <v>10</v>
      </c>
      <c r="P54" s="65" t="s">
        <v>4</v>
      </c>
      <c r="Q54" s="66" t="s">
        <v>2</v>
      </c>
      <c r="R54" s="63" t="s">
        <v>10</v>
      </c>
      <c r="S54" s="64" t="s">
        <v>1</v>
      </c>
      <c r="T54" s="68" t="s">
        <v>3</v>
      </c>
      <c r="U54" s="63" t="s">
        <v>10</v>
      </c>
      <c r="V54" s="65" t="s">
        <v>4</v>
      </c>
      <c r="W54" s="63" t="s">
        <v>10</v>
      </c>
      <c r="X54" s="66" t="s">
        <v>2</v>
      </c>
      <c r="Y54" s="64" t="s">
        <v>1</v>
      </c>
      <c r="Z54" s="63" t="s">
        <v>10</v>
      </c>
      <c r="AA54" s="68" t="s">
        <v>3</v>
      </c>
      <c r="AB54" s="66" t="s">
        <v>2</v>
      </c>
      <c r="AC54" s="63" t="s">
        <v>10</v>
      </c>
      <c r="AD54" s="67" t="s">
        <v>11</v>
      </c>
      <c r="AE54" s="64" t="s">
        <v>1</v>
      </c>
      <c r="AF54" s="63" t="s">
        <v>10</v>
      </c>
      <c r="AG54" s="66" t="s">
        <v>2</v>
      </c>
      <c r="AH54" s="62" t="s">
        <v>9</v>
      </c>
      <c r="AI54" s="63" t="s">
        <v>10</v>
      </c>
      <c r="AJ54" s="66" t="s">
        <v>2</v>
      </c>
      <c r="AK54" s="63" t="s">
        <v>10</v>
      </c>
      <c r="AL54" s="64" t="s">
        <v>1</v>
      </c>
      <c r="AM54" s="63" t="s">
        <v>10</v>
      </c>
      <c r="AN54" s="70" t="s">
        <v>32</v>
      </c>
      <c r="AO54" s="69" t="s">
        <v>33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16.5" x14ac:dyDescent="0.3">
      <c r="A55" s="39">
        <v>49</v>
      </c>
      <c r="B55" s="64" t="s">
        <v>1</v>
      </c>
      <c r="C55" s="65" t="s">
        <v>4</v>
      </c>
      <c r="D55" s="63" t="s">
        <v>10</v>
      </c>
      <c r="E55" s="69" t="s">
        <v>33</v>
      </c>
      <c r="F55" s="66" t="s">
        <v>2</v>
      </c>
      <c r="G55" s="63" t="s">
        <v>10</v>
      </c>
      <c r="H55" s="64" t="s">
        <v>1</v>
      </c>
      <c r="I55" s="68" t="s">
        <v>3</v>
      </c>
      <c r="J55" s="63" t="s">
        <v>10</v>
      </c>
      <c r="K55" s="62" t="s">
        <v>9</v>
      </c>
      <c r="L55" s="66" t="s">
        <v>2</v>
      </c>
      <c r="M55" s="63" t="s">
        <v>10</v>
      </c>
      <c r="N55" s="64" t="s">
        <v>1</v>
      </c>
      <c r="O55" s="67" t="s">
        <v>11</v>
      </c>
      <c r="P55" s="63" t="s">
        <v>10</v>
      </c>
      <c r="Q55" s="65" t="s">
        <v>4</v>
      </c>
      <c r="R55" s="66" t="s">
        <v>2</v>
      </c>
      <c r="S55" s="63" t="s">
        <v>10</v>
      </c>
      <c r="T55" s="64" t="s">
        <v>1</v>
      </c>
      <c r="U55" s="61" t="s">
        <v>15</v>
      </c>
      <c r="V55" s="63" t="s">
        <v>10</v>
      </c>
      <c r="W55" s="65" t="s">
        <v>4</v>
      </c>
      <c r="X55" s="63" t="s">
        <v>10</v>
      </c>
      <c r="Y55" s="66" t="s">
        <v>2</v>
      </c>
      <c r="Z55" s="64" t="s">
        <v>1</v>
      </c>
      <c r="AA55" s="63" t="s">
        <v>10</v>
      </c>
      <c r="AB55" s="68" t="s">
        <v>3</v>
      </c>
      <c r="AC55" s="66" t="s">
        <v>2</v>
      </c>
      <c r="AD55" s="63" t="s">
        <v>10</v>
      </c>
      <c r="AE55" s="67" t="s">
        <v>11</v>
      </c>
      <c r="AF55" s="64" t="s">
        <v>1</v>
      </c>
      <c r="AG55" s="63" t="s">
        <v>10</v>
      </c>
      <c r="AH55" s="66" t="s">
        <v>2</v>
      </c>
      <c r="AI55" s="62" t="s">
        <v>9</v>
      </c>
      <c r="AJ55" s="63" t="s">
        <v>10</v>
      </c>
      <c r="AK55" s="66" t="s">
        <v>2</v>
      </c>
      <c r="AL55" s="63" t="s">
        <v>10</v>
      </c>
      <c r="AM55" s="64" t="s">
        <v>1</v>
      </c>
      <c r="AN55" s="63" t="s">
        <v>10</v>
      </c>
      <c r="AO55" s="70" t="s">
        <v>32</v>
      </c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ht="16.5" x14ac:dyDescent="0.3">
      <c r="A56" s="39">
        <v>50</v>
      </c>
      <c r="B56" s="63" t="s">
        <v>10</v>
      </c>
      <c r="C56" s="64" t="s">
        <v>1</v>
      </c>
      <c r="D56" s="65" t="s">
        <v>4</v>
      </c>
      <c r="E56" s="63" t="s">
        <v>10</v>
      </c>
      <c r="F56" s="69" t="s">
        <v>33</v>
      </c>
      <c r="G56" s="66" t="s">
        <v>2</v>
      </c>
      <c r="H56" s="63" t="s">
        <v>10</v>
      </c>
      <c r="I56" s="64" t="s">
        <v>1</v>
      </c>
      <c r="J56" s="68" t="s">
        <v>3</v>
      </c>
      <c r="K56" s="63" t="s">
        <v>10</v>
      </c>
      <c r="L56" s="62" t="s">
        <v>9</v>
      </c>
      <c r="M56" s="66" t="s">
        <v>2</v>
      </c>
      <c r="N56" s="63" t="s">
        <v>10</v>
      </c>
      <c r="O56" s="64" t="s">
        <v>1</v>
      </c>
      <c r="P56" s="66" t="s">
        <v>2</v>
      </c>
      <c r="Q56" s="63" t="s">
        <v>10</v>
      </c>
      <c r="R56" s="65" t="s">
        <v>4</v>
      </c>
      <c r="S56" s="66" t="s">
        <v>2</v>
      </c>
      <c r="T56" s="63" t="s">
        <v>10</v>
      </c>
      <c r="U56" s="64" t="s">
        <v>1</v>
      </c>
      <c r="V56" s="61" t="s">
        <v>15</v>
      </c>
      <c r="W56" s="63" t="s">
        <v>10</v>
      </c>
      <c r="X56" s="65" t="s">
        <v>4</v>
      </c>
      <c r="Y56" s="63" t="s">
        <v>10</v>
      </c>
      <c r="Z56" s="66" t="s">
        <v>2</v>
      </c>
      <c r="AA56" s="64" t="s">
        <v>1</v>
      </c>
      <c r="AB56" s="63" t="s">
        <v>10</v>
      </c>
      <c r="AC56" s="68" t="s">
        <v>3</v>
      </c>
      <c r="AD56" s="66" t="s">
        <v>2</v>
      </c>
      <c r="AE56" s="63" t="s">
        <v>10</v>
      </c>
      <c r="AF56" s="67" t="s">
        <v>11</v>
      </c>
      <c r="AG56" s="64" t="s">
        <v>1</v>
      </c>
      <c r="AH56" s="63" t="s">
        <v>10</v>
      </c>
      <c r="AI56" s="66" t="s">
        <v>2</v>
      </c>
      <c r="AJ56" s="62" t="s">
        <v>9</v>
      </c>
      <c r="AK56" s="63" t="s">
        <v>10</v>
      </c>
      <c r="AL56" s="66" t="s">
        <v>2</v>
      </c>
      <c r="AM56" s="63" t="s">
        <v>10</v>
      </c>
      <c r="AN56" s="64" t="s">
        <v>1</v>
      </c>
      <c r="AO56" s="63" t="s">
        <v>10</v>
      </c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ht="16.5" x14ac:dyDescent="0.3">
      <c r="A57" s="39">
        <v>51</v>
      </c>
      <c r="B57" s="70" t="s">
        <v>32</v>
      </c>
      <c r="C57" s="63" t="s">
        <v>10</v>
      </c>
      <c r="D57" s="64" t="s">
        <v>1</v>
      </c>
      <c r="E57" s="65" t="s">
        <v>4</v>
      </c>
      <c r="F57" s="63" t="s">
        <v>10</v>
      </c>
      <c r="G57" s="69" t="s">
        <v>33</v>
      </c>
      <c r="H57" s="66" t="s">
        <v>2</v>
      </c>
      <c r="I57" s="63" t="s">
        <v>10</v>
      </c>
      <c r="J57" s="64" t="s">
        <v>1</v>
      </c>
      <c r="K57" s="68" t="s">
        <v>3</v>
      </c>
      <c r="L57" s="63" t="s">
        <v>10</v>
      </c>
      <c r="M57" s="62" t="s">
        <v>9</v>
      </c>
      <c r="N57" s="66" t="s">
        <v>2</v>
      </c>
      <c r="O57" s="63" t="s">
        <v>10</v>
      </c>
      <c r="P57" s="64" t="s">
        <v>1</v>
      </c>
      <c r="Q57" s="67" t="s">
        <v>11</v>
      </c>
      <c r="R57" s="63" t="s">
        <v>10</v>
      </c>
      <c r="S57" s="65" t="s">
        <v>4</v>
      </c>
      <c r="T57" s="66" t="s">
        <v>2</v>
      </c>
      <c r="U57" s="63" t="s">
        <v>10</v>
      </c>
      <c r="V57" s="64" t="s">
        <v>1</v>
      </c>
      <c r="W57" s="68" t="s">
        <v>3</v>
      </c>
      <c r="X57" s="63" t="s">
        <v>10</v>
      </c>
      <c r="Y57" s="65" t="s">
        <v>4</v>
      </c>
      <c r="Z57" s="63" t="s">
        <v>10</v>
      </c>
      <c r="AA57" s="66" t="s">
        <v>2</v>
      </c>
      <c r="AB57" s="64" t="s">
        <v>1</v>
      </c>
      <c r="AC57" s="63" t="s">
        <v>10</v>
      </c>
      <c r="AD57" s="68" t="s">
        <v>3</v>
      </c>
      <c r="AE57" s="66" t="s">
        <v>2</v>
      </c>
      <c r="AF57" s="63" t="s">
        <v>10</v>
      </c>
      <c r="AG57" s="67" t="s">
        <v>11</v>
      </c>
      <c r="AH57" s="64" t="s">
        <v>1</v>
      </c>
      <c r="AI57" s="63" t="s">
        <v>10</v>
      </c>
      <c r="AJ57" s="66" t="s">
        <v>2</v>
      </c>
      <c r="AK57" s="62" t="s">
        <v>9</v>
      </c>
      <c r="AL57" s="63" t="s">
        <v>10</v>
      </c>
      <c r="AM57" s="66" t="s">
        <v>2</v>
      </c>
      <c r="AN57" s="63" t="s">
        <v>10</v>
      </c>
      <c r="AO57" s="64" t="s">
        <v>1</v>
      </c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53" ht="16.5" x14ac:dyDescent="0.3">
      <c r="A58" s="39">
        <v>52</v>
      </c>
      <c r="B58" s="68" t="s">
        <v>3</v>
      </c>
      <c r="C58" s="70" t="s">
        <v>32</v>
      </c>
      <c r="D58" s="63" t="s">
        <v>10</v>
      </c>
      <c r="E58" s="64" t="s">
        <v>1</v>
      </c>
      <c r="F58" s="65" t="s">
        <v>4</v>
      </c>
      <c r="G58" s="63" t="s">
        <v>10</v>
      </c>
      <c r="H58" s="69" t="s">
        <v>33</v>
      </c>
      <c r="I58" s="66" t="s">
        <v>2</v>
      </c>
      <c r="J58" s="63" t="s">
        <v>10</v>
      </c>
      <c r="K58" s="64" t="s">
        <v>1</v>
      </c>
      <c r="L58" s="68" t="s">
        <v>3</v>
      </c>
      <c r="M58" s="63" t="s">
        <v>10</v>
      </c>
      <c r="N58" s="62" t="s">
        <v>9</v>
      </c>
      <c r="O58" s="66" t="s">
        <v>2</v>
      </c>
      <c r="P58" s="63" t="s">
        <v>10</v>
      </c>
      <c r="Q58" s="64" t="s">
        <v>1</v>
      </c>
      <c r="R58" s="67" t="s">
        <v>11</v>
      </c>
      <c r="S58" s="63" t="s">
        <v>10</v>
      </c>
      <c r="T58" s="65" t="s">
        <v>4</v>
      </c>
      <c r="U58" s="66" t="s">
        <v>2</v>
      </c>
      <c r="V58" s="63" t="s">
        <v>10</v>
      </c>
      <c r="W58" s="64" t="s">
        <v>1</v>
      </c>
      <c r="X58" s="61" t="s">
        <v>15</v>
      </c>
      <c r="Y58" s="63" t="s">
        <v>10</v>
      </c>
      <c r="Z58" s="65" t="s">
        <v>4</v>
      </c>
      <c r="AA58" s="63" t="s">
        <v>10</v>
      </c>
      <c r="AB58" s="66" t="s">
        <v>2</v>
      </c>
      <c r="AC58" s="64" t="s">
        <v>1</v>
      </c>
      <c r="AD58" s="63" t="s">
        <v>10</v>
      </c>
      <c r="AE58" s="68" t="s">
        <v>3</v>
      </c>
      <c r="AF58" s="66" t="s">
        <v>2</v>
      </c>
      <c r="AG58" s="63" t="s">
        <v>10</v>
      </c>
      <c r="AH58" s="67" t="s">
        <v>11</v>
      </c>
      <c r="AI58" s="64" t="s">
        <v>1</v>
      </c>
      <c r="AJ58" s="63" t="s">
        <v>10</v>
      </c>
      <c r="AK58" s="66" t="s">
        <v>2</v>
      </c>
      <c r="AL58" s="62" t="s">
        <v>9</v>
      </c>
      <c r="AM58" s="63" t="s">
        <v>10</v>
      </c>
      <c r="AN58" s="66" t="s">
        <v>2</v>
      </c>
      <c r="AO58" s="63" t="s">
        <v>10</v>
      </c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ht="16.5" x14ac:dyDescent="0.3">
      <c r="A59" s="39">
        <v>53</v>
      </c>
      <c r="B59" s="63" t="s">
        <v>10</v>
      </c>
      <c r="C59" s="68" t="s">
        <v>3</v>
      </c>
      <c r="D59" s="70" t="s">
        <v>32</v>
      </c>
      <c r="E59" s="63" t="s">
        <v>10</v>
      </c>
      <c r="F59" s="64" t="s">
        <v>1</v>
      </c>
      <c r="G59" s="65" t="s">
        <v>4</v>
      </c>
      <c r="H59" s="63" t="s">
        <v>10</v>
      </c>
      <c r="I59" s="67" t="s">
        <v>11</v>
      </c>
      <c r="J59" s="66" t="s">
        <v>2</v>
      </c>
      <c r="K59" s="63" t="s">
        <v>10</v>
      </c>
      <c r="L59" s="64" t="s">
        <v>1</v>
      </c>
      <c r="M59" s="68" t="s">
        <v>3</v>
      </c>
      <c r="N59" s="63" t="s">
        <v>10</v>
      </c>
      <c r="O59" s="62" t="s">
        <v>9</v>
      </c>
      <c r="P59" s="66" t="s">
        <v>2</v>
      </c>
      <c r="Q59" s="63" t="s">
        <v>10</v>
      </c>
      <c r="R59" s="64" t="s">
        <v>1</v>
      </c>
      <c r="S59" s="67" t="s">
        <v>11</v>
      </c>
      <c r="T59" s="63" t="s">
        <v>10</v>
      </c>
      <c r="U59" s="65" t="s">
        <v>4</v>
      </c>
      <c r="V59" s="66" t="s">
        <v>2</v>
      </c>
      <c r="W59" s="63" t="s">
        <v>10</v>
      </c>
      <c r="X59" s="64" t="s">
        <v>1</v>
      </c>
      <c r="Y59" s="61" t="s">
        <v>15</v>
      </c>
      <c r="Z59" s="63" t="s">
        <v>10</v>
      </c>
      <c r="AA59" s="65" t="s">
        <v>4</v>
      </c>
      <c r="AB59" s="63" t="s">
        <v>10</v>
      </c>
      <c r="AC59" s="66" t="s">
        <v>2</v>
      </c>
      <c r="AD59" s="64" t="s">
        <v>1</v>
      </c>
      <c r="AE59" s="63" t="s">
        <v>10</v>
      </c>
      <c r="AF59" s="68" t="s">
        <v>3</v>
      </c>
      <c r="AG59" s="66" t="s">
        <v>2</v>
      </c>
      <c r="AH59" s="63" t="s">
        <v>10</v>
      </c>
      <c r="AI59" s="67" t="s">
        <v>11</v>
      </c>
      <c r="AJ59" s="64" t="s">
        <v>1</v>
      </c>
      <c r="AK59" s="63" t="s">
        <v>10</v>
      </c>
      <c r="AL59" s="66" t="s">
        <v>2</v>
      </c>
      <c r="AM59" s="62" t="s">
        <v>9</v>
      </c>
      <c r="AN59" s="63" t="s">
        <v>10</v>
      </c>
      <c r="AO59" s="66" t="s">
        <v>2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ht="16.5" x14ac:dyDescent="0.3">
      <c r="A60" s="39">
        <v>54</v>
      </c>
      <c r="B60" s="43" t="s">
        <v>29</v>
      </c>
      <c r="C60" s="63" t="s">
        <v>10</v>
      </c>
      <c r="D60" s="68" t="s">
        <v>3</v>
      </c>
      <c r="E60" s="70" t="s">
        <v>32</v>
      </c>
      <c r="F60" s="63" t="s">
        <v>10</v>
      </c>
      <c r="G60" s="64" t="s">
        <v>1</v>
      </c>
      <c r="H60" s="65" t="s">
        <v>4</v>
      </c>
      <c r="I60" s="63" t="s">
        <v>10</v>
      </c>
      <c r="J60" s="69" t="s">
        <v>33</v>
      </c>
      <c r="K60" s="66" t="s">
        <v>2</v>
      </c>
      <c r="L60" s="63" t="s">
        <v>10</v>
      </c>
      <c r="M60" s="64" t="s">
        <v>1</v>
      </c>
      <c r="N60" s="68" t="s">
        <v>3</v>
      </c>
      <c r="O60" s="63" t="s">
        <v>10</v>
      </c>
      <c r="P60" s="62" t="s">
        <v>9</v>
      </c>
      <c r="Q60" s="66" t="s">
        <v>2</v>
      </c>
      <c r="R60" s="63" t="s">
        <v>10</v>
      </c>
      <c r="S60" s="64" t="s">
        <v>1</v>
      </c>
      <c r="T60" s="66" t="s">
        <v>2</v>
      </c>
      <c r="U60" s="63" t="s">
        <v>10</v>
      </c>
      <c r="V60" s="65" t="s">
        <v>4</v>
      </c>
      <c r="W60" s="66" t="s">
        <v>2</v>
      </c>
      <c r="X60" s="63" t="s">
        <v>10</v>
      </c>
      <c r="Y60" s="64" t="s">
        <v>1</v>
      </c>
      <c r="Z60" s="68" t="s">
        <v>3</v>
      </c>
      <c r="AA60" s="63" t="s">
        <v>10</v>
      </c>
      <c r="AB60" s="65" t="s">
        <v>4</v>
      </c>
      <c r="AC60" s="63" t="s">
        <v>10</v>
      </c>
      <c r="AD60" s="66" t="s">
        <v>2</v>
      </c>
      <c r="AE60" s="64" t="s">
        <v>1</v>
      </c>
      <c r="AF60" s="63" t="s">
        <v>10</v>
      </c>
      <c r="AG60" s="68" t="s">
        <v>3</v>
      </c>
      <c r="AH60" s="66" t="s">
        <v>2</v>
      </c>
      <c r="AI60" s="63" t="s">
        <v>10</v>
      </c>
      <c r="AJ60" s="67" t="s">
        <v>11</v>
      </c>
      <c r="AK60" s="64" t="s">
        <v>1</v>
      </c>
      <c r="AL60" s="63" t="s">
        <v>10</v>
      </c>
      <c r="AM60" s="66" t="s">
        <v>2</v>
      </c>
      <c r="AN60" s="62" t="s">
        <v>9</v>
      </c>
      <c r="AO60" s="63" t="s">
        <v>10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ht="16.5" x14ac:dyDescent="0.3">
      <c r="A61" s="39">
        <v>55</v>
      </c>
      <c r="B61" s="64" t="s">
        <v>1</v>
      </c>
      <c r="C61" s="43" t="s">
        <v>29</v>
      </c>
      <c r="D61" s="63" t="s">
        <v>10</v>
      </c>
      <c r="E61" s="68" t="s">
        <v>3</v>
      </c>
      <c r="F61" s="70" t="s">
        <v>32</v>
      </c>
      <c r="G61" s="63" t="s">
        <v>10</v>
      </c>
      <c r="H61" s="64" t="s">
        <v>1</v>
      </c>
      <c r="I61" s="65" t="s">
        <v>4</v>
      </c>
      <c r="J61" s="63" t="s">
        <v>10</v>
      </c>
      <c r="K61" s="69" t="s">
        <v>33</v>
      </c>
      <c r="L61" s="66" t="s">
        <v>2</v>
      </c>
      <c r="M61" s="63" t="s">
        <v>10</v>
      </c>
      <c r="N61" s="64" t="s">
        <v>1</v>
      </c>
      <c r="O61" s="68" t="s">
        <v>3</v>
      </c>
      <c r="P61" s="63" t="s">
        <v>10</v>
      </c>
      <c r="Q61" s="62" t="s">
        <v>9</v>
      </c>
      <c r="R61" s="66" t="s">
        <v>2</v>
      </c>
      <c r="S61" s="63" t="s">
        <v>10</v>
      </c>
      <c r="T61" s="64" t="s">
        <v>1</v>
      </c>
      <c r="U61" s="66" t="s">
        <v>2</v>
      </c>
      <c r="V61" s="63" t="s">
        <v>10</v>
      </c>
      <c r="W61" s="65" t="s">
        <v>4</v>
      </c>
      <c r="X61" s="66" t="s">
        <v>2</v>
      </c>
      <c r="Y61" s="63" t="s">
        <v>10</v>
      </c>
      <c r="Z61" s="64" t="s">
        <v>1</v>
      </c>
      <c r="AA61" s="61" t="s">
        <v>15</v>
      </c>
      <c r="AB61" s="63" t="s">
        <v>10</v>
      </c>
      <c r="AC61" s="65" t="s">
        <v>4</v>
      </c>
      <c r="AD61" s="63" t="s">
        <v>10</v>
      </c>
      <c r="AE61" s="66" t="s">
        <v>2</v>
      </c>
      <c r="AF61" s="64" t="s">
        <v>1</v>
      </c>
      <c r="AG61" s="63" t="s">
        <v>10</v>
      </c>
      <c r="AH61" s="68" t="s">
        <v>3</v>
      </c>
      <c r="AI61" s="66" t="s">
        <v>2</v>
      </c>
      <c r="AJ61" s="63" t="s">
        <v>10</v>
      </c>
      <c r="AK61" s="67" t="s">
        <v>11</v>
      </c>
      <c r="AL61" s="64" t="s">
        <v>1</v>
      </c>
      <c r="AM61" s="63" t="s">
        <v>10</v>
      </c>
      <c r="AN61" s="66" t="s">
        <v>2</v>
      </c>
      <c r="AO61" s="62" t="s">
        <v>9</v>
      </c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ht="16.5" x14ac:dyDescent="0.3">
      <c r="A62" s="39">
        <v>56</v>
      </c>
      <c r="B62" s="63" t="s">
        <v>10</v>
      </c>
      <c r="C62" s="64" t="s">
        <v>1</v>
      </c>
      <c r="D62" s="43" t="s">
        <v>29</v>
      </c>
      <c r="E62" s="63" t="s">
        <v>10</v>
      </c>
      <c r="F62" s="68" t="s">
        <v>3</v>
      </c>
      <c r="G62" s="70" t="s">
        <v>32</v>
      </c>
      <c r="H62" s="63" t="s">
        <v>10</v>
      </c>
      <c r="I62" s="64" t="s">
        <v>1</v>
      </c>
      <c r="J62" s="65" t="s">
        <v>4</v>
      </c>
      <c r="K62" s="63" t="s">
        <v>10</v>
      </c>
      <c r="L62" s="69" t="s">
        <v>33</v>
      </c>
      <c r="M62" s="66" t="s">
        <v>2</v>
      </c>
      <c r="N62" s="63" t="s">
        <v>10</v>
      </c>
      <c r="O62" s="64" t="s">
        <v>1</v>
      </c>
      <c r="P62" s="68" t="s">
        <v>3</v>
      </c>
      <c r="Q62" s="63" t="s">
        <v>10</v>
      </c>
      <c r="R62" s="62" t="s">
        <v>9</v>
      </c>
      <c r="S62" s="66" t="s">
        <v>2</v>
      </c>
      <c r="T62" s="63" t="s">
        <v>10</v>
      </c>
      <c r="U62" s="64" t="s">
        <v>1</v>
      </c>
      <c r="V62" s="67" t="s">
        <v>11</v>
      </c>
      <c r="W62" s="63" t="s">
        <v>10</v>
      </c>
      <c r="X62" s="65" t="s">
        <v>4</v>
      </c>
      <c r="Y62" s="66" t="s">
        <v>2</v>
      </c>
      <c r="Z62" s="63" t="s">
        <v>10</v>
      </c>
      <c r="AA62" s="64" t="s">
        <v>1</v>
      </c>
      <c r="AB62" s="61" t="s">
        <v>15</v>
      </c>
      <c r="AC62" s="63" t="s">
        <v>10</v>
      </c>
      <c r="AD62" s="65" t="s">
        <v>4</v>
      </c>
      <c r="AE62" s="63" t="s">
        <v>10</v>
      </c>
      <c r="AF62" s="66" t="s">
        <v>2</v>
      </c>
      <c r="AG62" s="64" t="s">
        <v>1</v>
      </c>
      <c r="AH62" s="63" t="s">
        <v>10</v>
      </c>
      <c r="AI62" s="68" t="s">
        <v>3</v>
      </c>
      <c r="AJ62" s="66" t="s">
        <v>2</v>
      </c>
      <c r="AK62" s="63" t="s">
        <v>10</v>
      </c>
      <c r="AL62" s="67" t="s">
        <v>11</v>
      </c>
      <c r="AM62" s="64" t="s">
        <v>1</v>
      </c>
      <c r="AN62" s="63" t="s">
        <v>10</v>
      </c>
      <c r="AO62" s="66" t="s">
        <v>2</v>
      </c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ht="16.5" x14ac:dyDescent="0.3">
      <c r="A63" s="39">
        <v>57</v>
      </c>
      <c r="B63" s="66" t="s">
        <v>2</v>
      </c>
      <c r="C63" s="63" t="s">
        <v>10</v>
      </c>
      <c r="D63" s="64" t="s">
        <v>1</v>
      </c>
      <c r="E63" s="43" t="s">
        <v>29</v>
      </c>
      <c r="F63" s="63" t="s">
        <v>10</v>
      </c>
      <c r="G63" s="68" t="s">
        <v>3</v>
      </c>
      <c r="H63" s="70" t="s">
        <v>32</v>
      </c>
      <c r="I63" s="63" t="s">
        <v>10</v>
      </c>
      <c r="J63" s="64" t="s">
        <v>1</v>
      </c>
      <c r="K63" s="65" t="s">
        <v>4</v>
      </c>
      <c r="L63" s="63" t="s">
        <v>10</v>
      </c>
      <c r="M63" s="67" t="s">
        <v>11</v>
      </c>
      <c r="N63" s="66" t="s">
        <v>2</v>
      </c>
      <c r="O63" s="63" t="s">
        <v>10</v>
      </c>
      <c r="P63" s="64" t="s">
        <v>1</v>
      </c>
      <c r="Q63" s="68" t="s">
        <v>3</v>
      </c>
      <c r="R63" s="63" t="s">
        <v>10</v>
      </c>
      <c r="S63" s="62" t="s">
        <v>9</v>
      </c>
      <c r="T63" s="66" t="s">
        <v>2</v>
      </c>
      <c r="U63" s="63" t="s">
        <v>10</v>
      </c>
      <c r="V63" s="64" t="s">
        <v>1</v>
      </c>
      <c r="W63" s="67" t="s">
        <v>11</v>
      </c>
      <c r="X63" s="63" t="s">
        <v>10</v>
      </c>
      <c r="Y63" s="65" t="s">
        <v>4</v>
      </c>
      <c r="Z63" s="66" t="s">
        <v>2</v>
      </c>
      <c r="AA63" s="63" t="s">
        <v>10</v>
      </c>
      <c r="AB63" s="64" t="s">
        <v>1</v>
      </c>
      <c r="AC63" s="61" t="s">
        <v>15</v>
      </c>
      <c r="AD63" s="63" t="s">
        <v>10</v>
      </c>
      <c r="AE63" s="65" t="s">
        <v>4</v>
      </c>
      <c r="AF63" s="63" t="s">
        <v>10</v>
      </c>
      <c r="AG63" s="66" t="s">
        <v>2</v>
      </c>
      <c r="AH63" s="64" t="s">
        <v>1</v>
      </c>
      <c r="AI63" s="63" t="s">
        <v>10</v>
      </c>
      <c r="AJ63" s="68" t="s">
        <v>3</v>
      </c>
      <c r="AK63" s="66" t="s">
        <v>2</v>
      </c>
      <c r="AL63" s="63" t="s">
        <v>10</v>
      </c>
      <c r="AM63" s="67" t="s">
        <v>11</v>
      </c>
      <c r="AN63" s="64" t="s">
        <v>1</v>
      </c>
      <c r="AO63" s="63" t="s">
        <v>10</v>
      </c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ht="16.5" x14ac:dyDescent="0.3">
      <c r="A64" s="39">
        <v>58</v>
      </c>
      <c r="B64" s="62" t="s">
        <v>9</v>
      </c>
      <c r="C64" s="66" t="s">
        <v>2</v>
      </c>
      <c r="D64" s="63" t="s">
        <v>10</v>
      </c>
      <c r="E64" s="64" t="s">
        <v>1</v>
      </c>
      <c r="F64" s="67" t="s">
        <v>11</v>
      </c>
      <c r="G64" s="63" t="s">
        <v>10</v>
      </c>
      <c r="H64" s="68" t="s">
        <v>3</v>
      </c>
      <c r="I64" s="70" t="s">
        <v>32</v>
      </c>
      <c r="J64" s="63" t="s">
        <v>10</v>
      </c>
      <c r="K64" s="64" t="s">
        <v>1</v>
      </c>
      <c r="L64" s="65" t="s">
        <v>4</v>
      </c>
      <c r="M64" s="63" t="s">
        <v>10</v>
      </c>
      <c r="N64" s="69" t="s">
        <v>33</v>
      </c>
      <c r="O64" s="66" t="s">
        <v>2</v>
      </c>
      <c r="P64" s="63" t="s">
        <v>10</v>
      </c>
      <c r="Q64" s="64" t="s">
        <v>1</v>
      </c>
      <c r="R64" s="68" t="s">
        <v>3</v>
      </c>
      <c r="S64" s="63" t="s">
        <v>10</v>
      </c>
      <c r="T64" s="62" t="s">
        <v>9</v>
      </c>
      <c r="U64" s="66" t="s">
        <v>2</v>
      </c>
      <c r="V64" s="63" t="s">
        <v>10</v>
      </c>
      <c r="W64" s="64" t="s">
        <v>1</v>
      </c>
      <c r="X64" s="66" t="s">
        <v>2</v>
      </c>
      <c r="Y64" s="63" t="s">
        <v>10</v>
      </c>
      <c r="Z64" s="65" t="s">
        <v>4</v>
      </c>
      <c r="AA64" s="66" t="s">
        <v>2</v>
      </c>
      <c r="AB64" s="63" t="s">
        <v>10</v>
      </c>
      <c r="AC64" s="64" t="s">
        <v>1</v>
      </c>
      <c r="AD64" s="61" t="s">
        <v>15</v>
      </c>
      <c r="AE64" s="63" t="s">
        <v>10</v>
      </c>
      <c r="AF64" s="65" t="s">
        <v>4</v>
      </c>
      <c r="AG64" s="63" t="s">
        <v>10</v>
      </c>
      <c r="AH64" s="66" t="s">
        <v>2</v>
      </c>
      <c r="AI64" s="64" t="s">
        <v>1</v>
      </c>
      <c r="AJ64" s="63" t="s">
        <v>10</v>
      </c>
      <c r="AK64" s="68" t="s">
        <v>3</v>
      </c>
      <c r="AL64" s="66" t="s">
        <v>2</v>
      </c>
      <c r="AM64" s="63" t="s">
        <v>10</v>
      </c>
      <c r="AN64" s="67" t="s">
        <v>11</v>
      </c>
      <c r="AO64" s="64" t="s">
        <v>1</v>
      </c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53" ht="16.5" x14ac:dyDescent="0.3">
      <c r="A65" s="39">
        <v>59</v>
      </c>
      <c r="B65" s="63" t="s">
        <v>10</v>
      </c>
      <c r="C65" s="62" t="s">
        <v>9</v>
      </c>
      <c r="D65" s="66" t="s">
        <v>2</v>
      </c>
      <c r="E65" s="63" t="s">
        <v>10</v>
      </c>
      <c r="F65" s="64" t="s">
        <v>1</v>
      </c>
      <c r="G65" s="67" t="s">
        <v>11</v>
      </c>
      <c r="H65" s="63" t="s">
        <v>10</v>
      </c>
      <c r="I65" s="68" t="s">
        <v>3</v>
      </c>
      <c r="J65" s="70" t="s">
        <v>32</v>
      </c>
      <c r="K65" s="63" t="s">
        <v>10</v>
      </c>
      <c r="L65" s="64" t="s">
        <v>1</v>
      </c>
      <c r="M65" s="65" t="s">
        <v>4</v>
      </c>
      <c r="N65" s="63" t="s">
        <v>10</v>
      </c>
      <c r="O65" s="69" t="s">
        <v>33</v>
      </c>
      <c r="P65" s="66" t="s">
        <v>2</v>
      </c>
      <c r="Q65" s="63" t="s">
        <v>10</v>
      </c>
      <c r="R65" s="64" t="s">
        <v>1</v>
      </c>
      <c r="S65" s="68" t="s">
        <v>3</v>
      </c>
      <c r="T65" s="63" t="s">
        <v>10</v>
      </c>
      <c r="U65" s="62" t="s">
        <v>9</v>
      </c>
      <c r="V65" s="66" t="s">
        <v>2</v>
      </c>
      <c r="W65" s="63" t="s">
        <v>10</v>
      </c>
      <c r="X65" s="64" t="s">
        <v>1</v>
      </c>
      <c r="Y65" s="67" t="s">
        <v>11</v>
      </c>
      <c r="Z65" s="63" t="s">
        <v>10</v>
      </c>
      <c r="AA65" s="65" t="s">
        <v>4</v>
      </c>
      <c r="AB65" s="66" t="s">
        <v>2</v>
      </c>
      <c r="AC65" s="63" t="s">
        <v>10</v>
      </c>
      <c r="AD65" s="64" t="s">
        <v>1</v>
      </c>
      <c r="AE65" s="61" t="s">
        <v>15</v>
      </c>
      <c r="AF65" s="63" t="s">
        <v>10</v>
      </c>
      <c r="AG65" s="65" t="s">
        <v>4</v>
      </c>
      <c r="AH65" s="63" t="s">
        <v>10</v>
      </c>
      <c r="AI65" s="66" t="s">
        <v>2</v>
      </c>
      <c r="AJ65" s="64" t="s">
        <v>1</v>
      </c>
      <c r="AK65" s="63" t="s">
        <v>10</v>
      </c>
      <c r="AL65" s="68" t="s">
        <v>3</v>
      </c>
      <c r="AM65" s="66" t="s">
        <v>2</v>
      </c>
      <c r="AN65" s="63" t="s">
        <v>10</v>
      </c>
      <c r="AO65" s="67" t="s">
        <v>11</v>
      </c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ht="16.5" x14ac:dyDescent="0.3">
      <c r="A66" s="39">
        <v>60</v>
      </c>
      <c r="B66" s="64" t="s">
        <v>1</v>
      </c>
      <c r="C66" s="63" t="s">
        <v>10</v>
      </c>
      <c r="D66" s="62" t="s">
        <v>9</v>
      </c>
      <c r="E66" s="66" t="s">
        <v>2</v>
      </c>
      <c r="F66" s="63" t="s">
        <v>10</v>
      </c>
      <c r="G66" s="64" t="s">
        <v>1</v>
      </c>
      <c r="H66" s="67" t="s">
        <v>11</v>
      </c>
      <c r="I66" s="63" t="s">
        <v>10</v>
      </c>
      <c r="J66" s="68" t="s">
        <v>3</v>
      </c>
      <c r="K66" s="67" t="s">
        <v>11</v>
      </c>
      <c r="L66" s="63" t="s">
        <v>10</v>
      </c>
      <c r="M66" s="64" t="s">
        <v>1</v>
      </c>
      <c r="N66" s="65" t="s">
        <v>4</v>
      </c>
      <c r="O66" s="63" t="s">
        <v>10</v>
      </c>
      <c r="P66" s="69" t="s">
        <v>33</v>
      </c>
      <c r="Q66" s="66" t="s">
        <v>2</v>
      </c>
      <c r="R66" s="63" t="s">
        <v>10</v>
      </c>
      <c r="S66" s="64" t="s">
        <v>1</v>
      </c>
      <c r="T66" s="68" t="s">
        <v>3</v>
      </c>
      <c r="U66" s="63" t="s">
        <v>10</v>
      </c>
      <c r="V66" s="62" t="s">
        <v>9</v>
      </c>
      <c r="W66" s="66" t="s">
        <v>2</v>
      </c>
      <c r="X66" s="63" t="s">
        <v>10</v>
      </c>
      <c r="Y66" s="64" t="s">
        <v>1</v>
      </c>
      <c r="Z66" s="67" t="s">
        <v>11</v>
      </c>
      <c r="AA66" s="63" t="s">
        <v>10</v>
      </c>
      <c r="AB66" s="65" t="s">
        <v>4</v>
      </c>
      <c r="AC66" s="66" t="s">
        <v>2</v>
      </c>
      <c r="AD66" s="63" t="s">
        <v>10</v>
      </c>
      <c r="AE66" s="64" t="s">
        <v>1</v>
      </c>
      <c r="AF66" s="68" t="s">
        <v>3</v>
      </c>
      <c r="AG66" s="63" t="s">
        <v>10</v>
      </c>
      <c r="AH66" s="65" t="s">
        <v>4</v>
      </c>
      <c r="AI66" s="63" t="s">
        <v>10</v>
      </c>
      <c r="AJ66" s="66" t="s">
        <v>2</v>
      </c>
      <c r="AK66" s="64" t="s">
        <v>1</v>
      </c>
      <c r="AL66" s="63" t="s">
        <v>10</v>
      </c>
      <c r="AM66" s="68" t="s">
        <v>3</v>
      </c>
      <c r="AN66" s="66" t="s">
        <v>2</v>
      </c>
      <c r="AO66" s="63" t="s">
        <v>10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ht="16.5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ht="16.5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ht="16.5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 ht="15" customHeight="1" x14ac:dyDescent="0.3">
      <c r="A70" s="44" t="s">
        <v>25</v>
      </c>
      <c r="B70" s="44" t="s">
        <v>26</v>
      </c>
      <c r="C70" s="44" t="s">
        <v>27</v>
      </c>
      <c r="D70" s="44" t="s">
        <v>28</v>
      </c>
      <c r="E70" s="16"/>
      <c r="F70" s="16"/>
      <c r="G70" s="16"/>
      <c r="H70" s="16"/>
      <c r="I70" s="16"/>
      <c r="J70" s="16"/>
      <c r="K70" s="58" t="s">
        <v>36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 ht="15" customHeight="1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 ht="18" customHeight="1" x14ac:dyDescent="0.3">
      <c r="A72" s="45" t="s">
        <v>1</v>
      </c>
      <c r="B72" s="46">
        <f>'Cálculo 70-30 PEF (30min)'!H4</f>
        <v>406</v>
      </c>
      <c r="C72" s="47">
        <f t="shared" ref="C72:C82" si="0">COUNTIF($B$7:$AO$66,A72)</f>
        <v>406</v>
      </c>
      <c r="D72" s="48">
        <f t="shared" ref="D72:D82" si="1">B72-C72</f>
        <v>0</v>
      </c>
      <c r="E72" s="16"/>
      <c r="F72" s="16"/>
      <c r="G72" s="16"/>
      <c r="H72" s="40"/>
      <c r="I72" s="40"/>
      <c r="J72" s="16"/>
      <c r="K72" s="41" t="s">
        <v>15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 ht="18" customHeight="1" x14ac:dyDescent="0.3">
      <c r="A73" s="49" t="s">
        <v>2</v>
      </c>
      <c r="B73" s="46">
        <f>'Cálculo 70-30 PEF (30min)'!H5</f>
        <v>380</v>
      </c>
      <c r="C73" s="47">
        <f t="shared" si="0"/>
        <v>380</v>
      </c>
      <c r="D73" s="48">
        <f t="shared" si="1"/>
        <v>0</v>
      </c>
      <c r="E73" s="16"/>
      <c r="F73" s="16"/>
      <c r="G73" s="16"/>
      <c r="H73" s="40"/>
      <c r="I73" s="40"/>
      <c r="J73" s="16"/>
      <c r="K73" s="54" t="s">
        <v>10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 ht="18" customHeight="1" x14ac:dyDescent="0.3">
      <c r="A74" s="50" t="s">
        <v>3</v>
      </c>
      <c r="B74" s="46">
        <f>'Cálculo 70-30 PEF (30min)'!H6</f>
        <v>170</v>
      </c>
      <c r="C74" s="47">
        <f>COUNTIF($B$7:$AO$66,A74)</f>
        <v>170</v>
      </c>
      <c r="D74" s="48">
        <f t="shared" si="1"/>
        <v>0</v>
      </c>
      <c r="E74" s="16"/>
      <c r="F74" s="16"/>
      <c r="G74" s="16"/>
      <c r="H74" s="40"/>
      <c r="I74" s="40"/>
      <c r="J74" s="16"/>
      <c r="K74" s="45" t="s">
        <v>1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ht="18" customHeight="1" x14ac:dyDescent="0.3">
      <c r="A75" s="52" t="s">
        <v>11</v>
      </c>
      <c r="B75" s="46">
        <f>'Cálculo 70-30 PEF (30min)'!H7</f>
        <v>145</v>
      </c>
      <c r="C75" s="47">
        <f t="shared" si="0"/>
        <v>145</v>
      </c>
      <c r="D75" s="48">
        <f t="shared" si="1"/>
        <v>0</v>
      </c>
      <c r="E75" s="16"/>
      <c r="F75" s="16"/>
      <c r="G75" s="16"/>
      <c r="H75" s="40"/>
      <c r="I75" s="40"/>
      <c r="J75" s="16"/>
      <c r="K75" s="53" t="s">
        <v>9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ht="18" customHeight="1" x14ac:dyDescent="0.3">
      <c r="A76" s="51" t="s">
        <v>4</v>
      </c>
      <c r="B76" s="46">
        <f>'Cálculo 70-30 PEF (30min)'!H8</f>
        <v>161</v>
      </c>
      <c r="C76" s="47">
        <f t="shared" si="0"/>
        <v>161</v>
      </c>
      <c r="D76" s="48">
        <f t="shared" si="1"/>
        <v>0</v>
      </c>
      <c r="E76" s="16"/>
      <c r="F76" s="16"/>
      <c r="G76" s="16"/>
      <c r="H76" s="16"/>
      <c r="I76" s="16"/>
      <c r="J76" s="16"/>
      <c r="K76" s="49" t="s">
        <v>2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 ht="18" customHeight="1" x14ac:dyDescent="0.3">
      <c r="A77" s="53" t="s">
        <v>9</v>
      </c>
      <c r="B77" s="46">
        <f>'Cálculo 70-30 PEF (30min)'!H9</f>
        <v>154</v>
      </c>
      <c r="C77" s="47">
        <f t="shared" si="0"/>
        <v>154</v>
      </c>
      <c r="D77" s="48">
        <f t="shared" si="1"/>
        <v>0</v>
      </c>
      <c r="E77" s="16"/>
      <c r="F77" s="16"/>
      <c r="G77" s="16"/>
      <c r="H77" s="16"/>
      <c r="I77" s="16"/>
      <c r="J77" s="16"/>
      <c r="K77" s="52" t="s">
        <v>11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ht="18" customHeight="1" x14ac:dyDescent="0.3">
      <c r="A78" s="54" t="s">
        <v>10</v>
      </c>
      <c r="B78" s="46">
        <f>'Cálculo 70-30 PEF (30min)'!H10</f>
        <v>764</v>
      </c>
      <c r="C78" s="47">
        <f t="shared" si="0"/>
        <v>764</v>
      </c>
      <c r="D78" s="48">
        <f t="shared" si="1"/>
        <v>0</v>
      </c>
      <c r="E78" s="16"/>
      <c r="F78" s="16"/>
      <c r="G78" s="16"/>
      <c r="H78" s="16"/>
      <c r="I78" s="16"/>
      <c r="J78" s="16"/>
      <c r="K78" s="50" t="s">
        <v>3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ht="18" customHeight="1" x14ac:dyDescent="0.3">
      <c r="A79" s="41" t="s">
        <v>15</v>
      </c>
      <c r="B79" s="46">
        <f>'Cálculo 70-30 PEF (30min)'!H11</f>
        <v>72</v>
      </c>
      <c r="C79" s="47">
        <f t="shared" si="0"/>
        <v>72</v>
      </c>
      <c r="D79" s="48">
        <f t="shared" si="1"/>
        <v>0</v>
      </c>
      <c r="E79" s="16"/>
      <c r="F79" s="16"/>
      <c r="G79" s="16"/>
      <c r="H79" s="16"/>
      <c r="I79" s="16"/>
      <c r="J79" s="16"/>
      <c r="K79" s="51" t="s">
        <v>4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ht="18" customHeight="1" x14ac:dyDescent="0.3">
      <c r="A80" s="59" t="s">
        <v>33</v>
      </c>
      <c r="B80" s="46">
        <f>'Cálculo 70-30 PEF (30min)'!H12</f>
        <v>72</v>
      </c>
      <c r="C80" s="47">
        <f t="shared" si="0"/>
        <v>72</v>
      </c>
      <c r="D80" s="48">
        <f t="shared" si="1"/>
        <v>0</v>
      </c>
      <c r="E80" s="16"/>
      <c r="F80" s="16"/>
      <c r="G80" s="16"/>
      <c r="H80" s="16"/>
      <c r="I80" s="16"/>
      <c r="J80" s="16"/>
      <c r="K80" s="59" t="s">
        <v>33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ht="18" customHeight="1" x14ac:dyDescent="0.3">
      <c r="A81" s="60" t="s">
        <v>32</v>
      </c>
      <c r="B81" s="46">
        <f>'Cálculo 70-30 PEF (30min)'!H13</f>
        <v>72</v>
      </c>
      <c r="C81" s="47">
        <f t="shared" si="0"/>
        <v>72</v>
      </c>
      <c r="D81" s="48">
        <f t="shared" si="1"/>
        <v>0</v>
      </c>
      <c r="E81" s="16"/>
      <c r="F81" s="16"/>
      <c r="G81" s="16"/>
      <c r="H81" s="16"/>
      <c r="I81" s="16"/>
      <c r="J81" s="16"/>
      <c r="K81" s="60" t="s">
        <v>32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16.5" x14ac:dyDescent="0.3">
      <c r="A82" s="43" t="s">
        <v>29</v>
      </c>
      <c r="B82" s="46">
        <f>'Cálculo 70-30 PEF (30min)'!C17</f>
        <v>4</v>
      </c>
      <c r="C82" s="47">
        <f t="shared" si="0"/>
        <v>4</v>
      </c>
      <c r="D82" s="48">
        <f t="shared" si="1"/>
        <v>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ht="16.5" x14ac:dyDescent="0.3">
      <c r="A83" s="42" t="s">
        <v>0</v>
      </c>
      <c r="B83" s="42">
        <f>SUM(B72:B82)</f>
        <v>2400</v>
      </c>
      <c r="C83" s="42">
        <f>SUM(C72:C82)</f>
        <v>2400</v>
      </c>
      <c r="D83" s="55">
        <f>B83-C83</f>
        <v>0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ht="16.5" x14ac:dyDescent="0.3">
      <c r="A84" s="56"/>
      <c r="B84" s="56"/>
      <c r="C84" s="56"/>
      <c r="D84" s="5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customFormat="1" x14ac:dyDescent="0.25"/>
    <row r="86" spans="1:53" customFormat="1" x14ac:dyDescent="0.25"/>
    <row r="87" spans="1:53" customFormat="1" x14ac:dyDescent="0.25"/>
    <row r="88" spans="1:53" customFormat="1" x14ac:dyDescent="0.25"/>
    <row r="89" spans="1:53" customFormat="1" x14ac:dyDescent="0.25"/>
    <row r="90" spans="1:53" customFormat="1" x14ac:dyDescent="0.25"/>
    <row r="91" spans="1:53" customFormat="1" x14ac:dyDescent="0.25"/>
    <row r="92" spans="1:53" customFormat="1" x14ac:dyDescent="0.25"/>
    <row r="93" spans="1:53" customFormat="1" x14ac:dyDescent="0.25"/>
    <row r="94" spans="1:53" customFormat="1" x14ac:dyDescent="0.25"/>
    <row r="95" spans="1:53" customFormat="1" x14ac:dyDescent="0.25"/>
    <row r="96" spans="1:53" customFormat="1" x14ac:dyDescent="0.25"/>
    <row r="97" spans="1:53" customFormat="1" x14ac:dyDescent="0.25"/>
    <row r="98" spans="1:53" customFormat="1" x14ac:dyDescent="0.25"/>
    <row r="99" spans="1:53" customFormat="1" x14ac:dyDescent="0.25"/>
    <row r="100" spans="1:53" customFormat="1" x14ac:dyDescent="0.25"/>
    <row r="101" spans="1:53" customFormat="1" x14ac:dyDescent="0.25"/>
    <row r="102" spans="1:53" ht="16.5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ht="16.5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 ht="16.5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ht="16.5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 ht="16.5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ht="16.5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:53" ht="16.5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ht="16.5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 ht="16.5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 ht="16.5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</sheetData>
  <mergeCells count="1">
    <mergeCell ref="A4:A6"/>
  </mergeCells>
  <conditionalFormatting sqref="A82">
    <cfRule type="containsText" dxfId="221" priority="445" operator="containsText" text="PVEM">
      <formula>NOT(ISERROR(SEARCH("PVEM",A82)))</formula>
    </cfRule>
    <cfRule type="containsText" dxfId="220" priority="446" operator="containsText" text="PRD">
      <formula>NOT(ISERROR(SEARCH("PRD",A82)))</formula>
    </cfRule>
    <cfRule type="containsText" dxfId="219" priority="447" operator="containsText" text="PNA">
      <formula>NOT(ISERROR(SEARCH("PNA",A82)))</formula>
    </cfRule>
    <cfRule type="containsText" dxfId="218" priority="448" operator="containsText" text="MC">
      <formula>NOT(ISERROR(SEARCH("MC",A82)))</formula>
    </cfRule>
    <cfRule type="containsText" dxfId="217" priority="449" operator="containsText" text="PRI">
      <formula>NOT(ISERROR(SEARCH("PRI",A82)))</formula>
    </cfRule>
    <cfRule type="containsText" dxfId="216" priority="450" operator="containsText" text="PAN">
      <formula>NOT(ISERROR(SEARCH("PAN",A82)))</formula>
    </cfRule>
    <cfRule type="cellIs" dxfId="215" priority="451" operator="equal">
      <formula>"PRS"</formula>
    </cfRule>
    <cfRule type="containsText" dxfId="214" priority="452" operator="containsText" text="PVEM">
      <formula>NOT(ISERROR(SEARCH("PVEM",A82)))</formula>
    </cfRule>
    <cfRule type="containsText" dxfId="213" priority="453" operator="containsText" text="PRD">
      <formula>NOT(ISERROR(SEARCH("PRD",A82)))</formula>
    </cfRule>
    <cfRule type="containsText" dxfId="212" priority="454" operator="containsText" text="MC">
      <formula>NOT(ISERROR(SEARCH("MC",A82)))</formula>
    </cfRule>
    <cfRule type="containsText" dxfId="211" priority="455" operator="containsText" text="PRI">
      <formula>NOT(ISERROR(SEARCH("PRI",A82)))</formula>
    </cfRule>
    <cfRule type="containsText" dxfId="210" priority="456" operator="containsText" text="PAN">
      <formula>NOT(ISERROR(SEARCH("PAN",A82)))</formula>
    </cfRule>
    <cfRule type="containsText" dxfId="209" priority="457" operator="containsText" text="PT">
      <formula>NOT(ISERROR(SEARCH("PT",A82)))</formula>
    </cfRule>
    <cfRule type="cellIs" dxfId="208" priority="458" operator="equal">
      <formula>"PS"</formula>
    </cfRule>
    <cfRule type="cellIs" dxfId="207" priority="459" operator="equal">
      <formula>"PAC"</formula>
    </cfRule>
    <cfRule type="containsText" dxfId="206" priority="460" operator="containsText" text="PAV">
      <formula>NOT(ISERROR(SEARCH("PAV",A82)))</formula>
    </cfRule>
    <cfRule type="cellIs" dxfId="205" priority="461" operator="equal">
      <formula>"PC"</formula>
    </cfRule>
    <cfRule type="cellIs" dxfId="204" priority="462" operator="equal">
      <formula>"POCH"</formula>
    </cfRule>
    <cfRule type="cellIs" dxfId="203" priority="463" operator="equal">
      <formula>"PEBC"</formula>
    </cfRule>
    <cfRule type="cellIs" dxfId="202" priority="464" operator="equal">
      <formula>"PES"</formula>
    </cfRule>
    <cfRule type="cellIs" dxfId="201" priority="465" operator="equal">
      <formula>"PUP"</formula>
    </cfRule>
    <cfRule type="containsText" dxfId="200" priority="466" operator="containsText" text="PSD">
      <formula>NOT(ISERROR(SEARCH("PSD",A82)))</formula>
    </cfRule>
    <cfRule type="cellIs" dxfId="199" priority="467" operator="equal">
      <formula>"MORENA"</formula>
    </cfRule>
    <cfRule type="cellIs" dxfId="198" priority="468" operator="equal">
      <formula>"PH"</formula>
    </cfRule>
    <cfRule type="cellIs" dxfId="197" priority="469" operator="equal">
      <formula>"ES"</formula>
    </cfRule>
    <cfRule type="cellIs" dxfId="196" priority="470" operator="equal">
      <formula>"PVEM"</formula>
    </cfRule>
    <cfRule type="cellIs" dxfId="195" priority="471" operator="equal">
      <formula>"PRD"</formula>
    </cfRule>
    <cfRule type="cellIs" dxfId="194" priority="472" operator="equal">
      <formula>"PNA"</formula>
    </cfRule>
    <cfRule type="cellIs" dxfId="193" priority="473" operator="equal">
      <formula>"MC"</formula>
    </cfRule>
    <cfRule type="cellIs" dxfId="192" priority="474" operator="equal">
      <formula>"PRI"</formula>
    </cfRule>
    <cfRule type="cellIs" dxfId="191" priority="475" operator="equal">
      <formula>"PAN"</formula>
    </cfRule>
    <cfRule type="cellIs" dxfId="190" priority="476" operator="equal">
      <formula>"POCH"</formula>
    </cfRule>
    <cfRule type="cellIs" dxfId="189" priority="477" operator="equal">
      <formula>"PEBC"</formula>
    </cfRule>
    <cfRule type="cellIs" dxfId="188" priority="478" operator="equal">
      <formula>"PES"</formula>
    </cfRule>
    <cfRule type="cellIs" dxfId="187" priority="479" operator="equal">
      <formula>"PUP"</formula>
    </cfRule>
    <cfRule type="cellIs" dxfId="186" priority="480" operator="equal">
      <formula>"PSD"</formula>
    </cfRule>
    <cfRule type="cellIs" dxfId="185" priority="481" operator="equal">
      <formula>"INE"</formula>
    </cfRule>
    <cfRule type="cellIs" dxfId="184" priority="482" operator="equal">
      <formula>"AUT"</formula>
    </cfRule>
    <cfRule type="cellIs" dxfId="183" priority="483" operator="equal">
      <formula>"PAV"</formula>
    </cfRule>
    <cfRule type="cellIs" dxfId="182" priority="484" operator="equal">
      <formula>"PRS"</formula>
    </cfRule>
    <cfRule type="cellIs" dxfId="181" priority="485" operator="equal">
      <formula>"PT"</formula>
    </cfRule>
    <cfRule type="cellIs" dxfId="180" priority="486" operator="equal">
      <formula>"PS"</formula>
    </cfRule>
    <cfRule type="cellIs" dxfId="179" priority="487" operator="equal">
      <formula>"PAC"</formula>
    </cfRule>
    <cfRule type="cellIs" dxfId="178" priority="488" operator="equal">
      <formula>"PC"</formula>
    </cfRule>
  </conditionalFormatting>
  <conditionalFormatting sqref="D72:D82">
    <cfRule type="cellIs" dxfId="177" priority="444" operator="lessThan">
      <formula>0</formula>
    </cfRule>
  </conditionalFormatting>
  <conditionalFormatting sqref="B60">
    <cfRule type="containsText" dxfId="176" priority="179" operator="containsText" text="PVEM">
      <formula>NOT(ISERROR(SEARCH("PVEM",B60)))</formula>
    </cfRule>
    <cfRule type="containsText" dxfId="175" priority="180" operator="containsText" text="PRD">
      <formula>NOT(ISERROR(SEARCH("PRD",B60)))</formula>
    </cfRule>
    <cfRule type="containsText" dxfId="174" priority="181" operator="containsText" text="PNA">
      <formula>NOT(ISERROR(SEARCH("PNA",B60)))</formula>
    </cfRule>
    <cfRule type="containsText" dxfId="173" priority="182" operator="containsText" text="MC">
      <formula>NOT(ISERROR(SEARCH("MC",B60)))</formula>
    </cfRule>
    <cfRule type="containsText" dxfId="172" priority="183" operator="containsText" text="PRI">
      <formula>NOT(ISERROR(SEARCH("PRI",B60)))</formula>
    </cfRule>
    <cfRule type="containsText" dxfId="171" priority="184" operator="containsText" text="PAN">
      <formula>NOT(ISERROR(SEARCH("PAN",B60)))</formula>
    </cfRule>
    <cfRule type="cellIs" dxfId="170" priority="185" operator="equal">
      <formula>"PRS"</formula>
    </cfRule>
    <cfRule type="containsText" dxfId="169" priority="186" operator="containsText" text="PVEM">
      <formula>NOT(ISERROR(SEARCH("PVEM",B60)))</formula>
    </cfRule>
    <cfRule type="containsText" dxfId="168" priority="187" operator="containsText" text="PRD">
      <formula>NOT(ISERROR(SEARCH("PRD",B60)))</formula>
    </cfRule>
    <cfRule type="containsText" dxfId="167" priority="188" operator="containsText" text="MC">
      <formula>NOT(ISERROR(SEARCH("MC",B60)))</formula>
    </cfRule>
    <cfRule type="containsText" dxfId="166" priority="189" operator="containsText" text="PRI">
      <formula>NOT(ISERROR(SEARCH("PRI",B60)))</formula>
    </cfRule>
    <cfRule type="containsText" dxfId="165" priority="190" operator="containsText" text="PAN">
      <formula>NOT(ISERROR(SEARCH("PAN",B60)))</formula>
    </cfRule>
    <cfRule type="containsText" dxfId="164" priority="191" operator="containsText" text="PT">
      <formula>NOT(ISERROR(SEARCH("PT",B60)))</formula>
    </cfRule>
    <cfRule type="cellIs" dxfId="163" priority="192" operator="equal">
      <formula>"PS"</formula>
    </cfRule>
    <cfRule type="cellIs" dxfId="162" priority="193" operator="equal">
      <formula>"PAC"</formula>
    </cfRule>
    <cfRule type="containsText" dxfId="161" priority="194" operator="containsText" text="PAV">
      <formula>NOT(ISERROR(SEARCH("PAV",B60)))</formula>
    </cfRule>
    <cfRule type="cellIs" dxfId="160" priority="195" operator="equal">
      <formula>"PC"</formula>
    </cfRule>
    <cfRule type="cellIs" dxfId="159" priority="196" operator="equal">
      <formula>"POCH"</formula>
    </cfRule>
    <cfRule type="cellIs" dxfId="158" priority="197" operator="equal">
      <formula>"PEBC"</formula>
    </cfRule>
    <cfRule type="cellIs" dxfId="157" priority="198" operator="equal">
      <formula>"PES"</formula>
    </cfRule>
    <cfRule type="cellIs" dxfId="156" priority="199" operator="equal">
      <formula>"PUP"</formula>
    </cfRule>
    <cfRule type="containsText" dxfId="155" priority="200" operator="containsText" text="PSD">
      <formula>NOT(ISERROR(SEARCH("PSD",B60)))</formula>
    </cfRule>
    <cfRule type="cellIs" dxfId="154" priority="201" operator="equal">
      <formula>"MORENA"</formula>
    </cfRule>
    <cfRule type="cellIs" dxfId="153" priority="202" operator="equal">
      <formula>"PH"</formula>
    </cfRule>
    <cfRule type="cellIs" dxfId="152" priority="203" operator="equal">
      <formula>"ES"</formula>
    </cfRule>
    <cfRule type="cellIs" dxfId="151" priority="204" operator="equal">
      <formula>"PVEM"</formula>
    </cfRule>
    <cfRule type="cellIs" dxfId="150" priority="205" operator="equal">
      <formula>"PRD"</formula>
    </cfRule>
    <cfRule type="cellIs" dxfId="149" priority="206" operator="equal">
      <formula>"PNA"</formula>
    </cfRule>
    <cfRule type="cellIs" dxfId="148" priority="207" operator="equal">
      <formula>"MC"</formula>
    </cfRule>
    <cfRule type="cellIs" dxfId="147" priority="208" operator="equal">
      <formula>"PRI"</formula>
    </cfRule>
    <cfRule type="cellIs" dxfId="146" priority="209" operator="equal">
      <formula>"PAN"</formula>
    </cfRule>
    <cfRule type="cellIs" dxfId="145" priority="210" operator="equal">
      <formula>"POCH"</formula>
    </cfRule>
    <cfRule type="cellIs" dxfId="144" priority="211" operator="equal">
      <formula>"PEBC"</formula>
    </cfRule>
    <cfRule type="cellIs" dxfId="143" priority="212" operator="equal">
      <formula>"PES"</formula>
    </cfRule>
    <cfRule type="cellIs" dxfId="142" priority="213" operator="equal">
      <formula>"PUP"</formula>
    </cfRule>
    <cfRule type="cellIs" dxfId="141" priority="214" operator="equal">
      <formula>"PSD"</formula>
    </cfRule>
    <cfRule type="cellIs" dxfId="140" priority="215" operator="equal">
      <formula>"INE"</formula>
    </cfRule>
    <cfRule type="cellIs" dxfId="139" priority="216" operator="equal">
      <formula>"AUT"</formula>
    </cfRule>
    <cfRule type="cellIs" dxfId="138" priority="217" operator="equal">
      <formula>"PAV"</formula>
    </cfRule>
    <cfRule type="cellIs" dxfId="137" priority="218" operator="equal">
      <formula>"PRS"</formula>
    </cfRule>
    <cfRule type="cellIs" dxfId="136" priority="219" operator="equal">
      <formula>"PT"</formula>
    </cfRule>
    <cfRule type="cellIs" dxfId="135" priority="220" operator="equal">
      <formula>"PS"</formula>
    </cfRule>
    <cfRule type="cellIs" dxfId="134" priority="221" operator="equal">
      <formula>"PAC"</formula>
    </cfRule>
    <cfRule type="cellIs" dxfId="133" priority="222" operator="equal">
      <formula>"PC"</formula>
    </cfRule>
  </conditionalFormatting>
  <conditionalFormatting sqref="C61">
    <cfRule type="containsText" dxfId="132" priority="135" operator="containsText" text="PVEM">
      <formula>NOT(ISERROR(SEARCH("PVEM",C61)))</formula>
    </cfRule>
    <cfRule type="containsText" dxfId="131" priority="136" operator="containsText" text="PRD">
      <formula>NOT(ISERROR(SEARCH("PRD",C61)))</formula>
    </cfRule>
    <cfRule type="containsText" dxfId="130" priority="137" operator="containsText" text="PNA">
      <formula>NOT(ISERROR(SEARCH("PNA",C61)))</formula>
    </cfRule>
    <cfRule type="containsText" dxfId="129" priority="138" operator="containsText" text="MC">
      <formula>NOT(ISERROR(SEARCH("MC",C61)))</formula>
    </cfRule>
    <cfRule type="containsText" dxfId="128" priority="139" operator="containsText" text="PRI">
      <formula>NOT(ISERROR(SEARCH("PRI",C61)))</formula>
    </cfRule>
    <cfRule type="containsText" dxfId="127" priority="140" operator="containsText" text="PAN">
      <formula>NOT(ISERROR(SEARCH("PAN",C61)))</formula>
    </cfRule>
    <cfRule type="cellIs" dxfId="126" priority="141" operator="equal">
      <formula>"PRS"</formula>
    </cfRule>
    <cfRule type="containsText" dxfId="125" priority="142" operator="containsText" text="PVEM">
      <formula>NOT(ISERROR(SEARCH("PVEM",C61)))</formula>
    </cfRule>
    <cfRule type="containsText" dxfId="124" priority="143" operator="containsText" text="PRD">
      <formula>NOT(ISERROR(SEARCH("PRD",C61)))</formula>
    </cfRule>
    <cfRule type="containsText" dxfId="123" priority="144" operator="containsText" text="MC">
      <formula>NOT(ISERROR(SEARCH("MC",C61)))</formula>
    </cfRule>
    <cfRule type="containsText" dxfId="122" priority="145" operator="containsText" text="PRI">
      <formula>NOT(ISERROR(SEARCH("PRI",C61)))</formula>
    </cfRule>
    <cfRule type="containsText" dxfId="121" priority="146" operator="containsText" text="PAN">
      <formula>NOT(ISERROR(SEARCH("PAN",C61)))</formula>
    </cfRule>
    <cfRule type="containsText" dxfId="120" priority="147" operator="containsText" text="PT">
      <formula>NOT(ISERROR(SEARCH("PT",C61)))</formula>
    </cfRule>
    <cfRule type="cellIs" dxfId="119" priority="148" operator="equal">
      <formula>"PS"</formula>
    </cfRule>
    <cfRule type="cellIs" dxfId="118" priority="149" operator="equal">
      <formula>"PAC"</formula>
    </cfRule>
    <cfRule type="containsText" dxfId="117" priority="150" operator="containsText" text="PAV">
      <formula>NOT(ISERROR(SEARCH("PAV",C61)))</formula>
    </cfRule>
    <cfRule type="cellIs" dxfId="116" priority="151" operator="equal">
      <formula>"PC"</formula>
    </cfRule>
    <cfRule type="cellIs" dxfId="115" priority="152" operator="equal">
      <formula>"POCH"</formula>
    </cfRule>
    <cfRule type="cellIs" dxfId="114" priority="153" operator="equal">
      <formula>"PEBC"</formula>
    </cfRule>
    <cfRule type="cellIs" dxfId="113" priority="154" operator="equal">
      <formula>"PES"</formula>
    </cfRule>
    <cfRule type="cellIs" dxfId="112" priority="155" operator="equal">
      <formula>"PUP"</formula>
    </cfRule>
    <cfRule type="containsText" dxfId="111" priority="156" operator="containsText" text="PSD">
      <formula>NOT(ISERROR(SEARCH("PSD",C61)))</formula>
    </cfRule>
    <cfRule type="cellIs" dxfId="110" priority="157" operator="equal">
      <formula>"MORENA"</formula>
    </cfRule>
    <cfRule type="cellIs" dxfId="109" priority="158" operator="equal">
      <formula>"PH"</formula>
    </cfRule>
    <cfRule type="cellIs" dxfId="108" priority="159" operator="equal">
      <formula>"ES"</formula>
    </cfRule>
    <cfRule type="cellIs" dxfId="107" priority="160" operator="equal">
      <formula>"PVEM"</formula>
    </cfRule>
    <cfRule type="cellIs" dxfId="106" priority="161" operator="equal">
      <formula>"PRD"</formula>
    </cfRule>
    <cfRule type="cellIs" dxfId="105" priority="162" operator="equal">
      <formula>"PNA"</formula>
    </cfRule>
    <cfRule type="cellIs" dxfId="104" priority="163" operator="equal">
      <formula>"MC"</formula>
    </cfRule>
    <cfRule type="cellIs" dxfId="103" priority="164" operator="equal">
      <formula>"PRI"</formula>
    </cfRule>
    <cfRule type="cellIs" dxfId="102" priority="165" operator="equal">
      <formula>"PAN"</formula>
    </cfRule>
    <cfRule type="cellIs" dxfId="101" priority="166" operator="equal">
      <formula>"POCH"</formula>
    </cfRule>
    <cfRule type="cellIs" dxfId="100" priority="167" operator="equal">
      <formula>"PEBC"</formula>
    </cfRule>
    <cfRule type="cellIs" dxfId="99" priority="168" operator="equal">
      <formula>"PES"</formula>
    </cfRule>
    <cfRule type="cellIs" dxfId="98" priority="169" operator="equal">
      <formula>"PUP"</formula>
    </cfRule>
    <cfRule type="cellIs" dxfId="97" priority="170" operator="equal">
      <formula>"PSD"</formula>
    </cfRule>
    <cfRule type="cellIs" dxfId="96" priority="171" operator="equal">
      <formula>"INE"</formula>
    </cfRule>
    <cfRule type="cellIs" dxfId="95" priority="172" operator="equal">
      <formula>"AUT"</formula>
    </cfRule>
    <cfRule type="cellIs" dxfId="94" priority="173" operator="equal">
      <formula>"PAV"</formula>
    </cfRule>
    <cfRule type="cellIs" dxfId="93" priority="174" operator="equal">
      <formula>"PRS"</formula>
    </cfRule>
    <cfRule type="cellIs" dxfId="92" priority="175" operator="equal">
      <formula>"PT"</formula>
    </cfRule>
    <cfRule type="cellIs" dxfId="91" priority="176" operator="equal">
      <formula>"PS"</formula>
    </cfRule>
    <cfRule type="cellIs" dxfId="90" priority="177" operator="equal">
      <formula>"PAC"</formula>
    </cfRule>
    <cfRule type="cellIs" dxfId="89" priority="178" operator="equal">
      <formula>"PC"</formula>
    </cfRule>
  </conditionalFormatting>
  <conditionalFormatting sqref="D62">
    <cfRule type="containsText" dxfId="88" priority="91" operator="containsText" text="PVEM">
      <formula>NOT(ISERROR(SEARCH("PVEM",D62)))</formula>
    </cfRule>
    <cfRule type="containsText" dxfId="87" priority="92" operator="containsText" text="PRD">
      <formula>NOT(ISERROR(SEARCH("PRD",D62)))</formula>
    </cfRule>
    <cfRule type="containsText" dxfId="86" priority="93" operator="containsText" text="PNA">
      <formula>NOT(ISERROR(SEARCH("PNA",D62)))</formula>
    </cfRule>
    <cfRule type="containsText" dxfId="85" priority="94" operator="containsText" text="MC">
      <formula>NOT(ISERROR(SEARCH("MC",D62)))</formula>
    </cfRule>
    <cfRule type="containsText" dxfId="84" priority="95" operator="containsText" text="PRI">
      <formula>NOT(ISERROR(SEARCH("PRI",D62)))</formula>
    </cfRule>
    <cfRule type="containsText" dxfId="83" priority="96" operator="containsText" text="PAN">
      <formula>NOT(ISERROR(SEARCH("PAN",D62)))</formula>
    </cfRule>
    <cfRule type="cellIs" dxfId="82" priority="97" operator="equal">
      <formula>"PRS"</formula>
    </cfRule>
    <cfRule type="containsText" dxfId="81" priority="98" operator="containsText" text="PVEM">
      <formula>NOT(ISERROR(SEARCH("PVEM",D62)))</formula>
    </cfRule>
    <cfRule type="containsText" dxfId="80" priority="99" operator="containsText" text="PRD">
      <formula>NOT(ISERROR(SEARCH("PRD",D62)))</formula>
    </cfRule>
    <cfRule type="containsText" dxfId="79" priority="100" operator="containsText" text="MC">
      <formula>NOT(ISERROR(SEARCH("MC",D62)))</formula>
    </cfRule>
    <cfRule type="containsText" dxfId="78" priority="101" operator="containsText" text="PRI">
      <formula>NOT(ISERROR(SEARCH("PRI",D62)))</formula>
    </cfRule>
    <cfRule type="containsText" dxfId="77" priority="102" operator="containsText" text="PAN">
      <formula>NOT(ISERROR(SEARCH("PAN",D62)))</formula>
    </cfRule>
    <cfRule type="containsText" dxfId="76" priority="103" operator="containsText" text="PT">
      <formula>NOT(ISERROR(SEARCH("PT",D62)))</formula>
    </cfRule>
    <cfRule type="cellIs" dxfId="75" priority="104" operator="equal">
      <formula>"PS"</formula>
    </cfRule>
    <cfRule type="cellIs" dxfId="74" priority="105" operator="equal">
      <formula>"PAC"</formula>
    </cfRule>
    <cfRule type="containsText" dxfId="73" priority="106" operator="containsText" text="PAV">
      <formula>NOT(ISERROR(SEARCH("PAV",D62)))</formula>
    </cfRule>
    <cfRule type="cellIs" dxfId="72" priority="107" operator="equal">
      <formula>"PC"</formula>
    </cfRule>
    <cfRule type="cellIs" dxfId="71" priority="108" operator="equal">
      <formula>"POCH"</formula>
    </cfRule>
    <cfRule type="cellIs" dxfId="70" priority="109" operator="equal">
      <formula>"PEBC"</formula>
    </cfRule>
    <cfRule type="cellIs" dxfId="69" priority="110" operator="equal">
      <formula>"PES"</formula>
    </cfRule>
    <cfRule type="cellIs" dxfId="68" priority="111" operator="equal">
      <formula>"PUP"</formula>
    </cfRule>
    <cfRule type="containsText" dxfId="67" priority="112" operator="containsText" text="PSD">
      <formula>NOT(ISERROR(SEARCH("PSD",D62)))</formula>
    </cfRule>
    <cfRule type="cellIs" dxfId="66" priority="113" operator="equal">
      <formula>"MORENA"</formula>
    </cfRule>
    <cfRule type="cellIs" dxfId="65" priority="114" operator="equal">
      <formula>"PH"</formula>
    </cfRule>
    <cfRule type="cellIs" dxfId="64" priority="115" operator="equal">
      <formula>"ES"</formula>
    </cfRule>
    <cfRule type="cellIs" dxfId="63" priority="116" operator="equal">
      <formula>"PVEM"</formula>
    </cfRule>
    <cfRule type="cellIs" dxfId="62" priority="117" operator="equal">
      <formula>"PRD"</formula>
    </cfRule>
    <cfRule type="cellIs" dxfId="61" priority="118" operator="equal">
      <formula>"PNA"</formula>
    </cfRule>
    <cfRule type="cellIs" dxfId="60" priority="119" operator="equal">
      <formula>"MC"</formula>
    </cfRule>
    <cfRule type="cellIs" dxfId="59" priority="120" operator="equal">
      <formula>"PRI"</formula>
    </cfRule>
    <cfRule type="cellIs" dxfId="58" priority="121" operator="equal">
      <formula>"PAN"</formula>
    </cfRule>
    <cfRule type="cellIs" dxfId="57" priority="122" operator="equal">
      <formula>"POCH"</formula>
    </cfRule>
    <cfRule type="cellIs" dxfId="56" priority="123" operator="equal">
      <formula>"PEBC"</formula>
    </cfRule>
    <cfRule type="cellIs" dxfId="55" priority="124" operator="equal">
      <formula>"PES"</formula>
    </cfRule>
    <cfRule type="cellIs" dxfId="54" priority="125" operator="equal">
      <formula>"PUP"</formula>
    </cfRule>
    <cfRule type="cellIs" dxfId="53" priority="126" operator="equal">
      <formula>"PSD"</formula>
    </cfRule>
    <cfRule type="cellIs" dxfId="52" priority="127" operator="equal">
      <formula>"INE"</formula>
    </cfRule>
    <cfRule type="cellIs" dxfId="51" priority="128" operator="equal">
      <formula>"AUT"</formula>
    </cfRule>
    <cfRule type="cellIs" dxfId="50" priority="129" operator="equal">
      <formula>"PAV"</formula>
    </cfRule>
    <cfRule type="cellIs" dxfId="49" priority="130" operator="equal">
      <formula>"PRS"</formula>
    </cfRule>
    <cfRule type="cellIs" dxfId="48" priority="131" operator="equal">
      <formula>"PT"</formula>
    </cfRule>
    <cfRule type="cellIs" dxfId="47" priority="132" operator="equal">
      <formula>"PS"</formula>
    </cfRule>
    <cfRule type="cellIs" dxfId="46" priority="133" operator="equal">
      <formula>"PAC"</formula>
    </cfRule>
    <cfRule type="cellIs" dxfId="45" priority="134" operator="equal">
      <formula>"PC"</formula>
    </cfRule>
  </conditionalFormatting>
  <conditionalFormatting sqref="E63">
    <cfRule type="containsText" dxfId="44" priority="47" operator="containsText" text="PVEM">
      <formula>NOT(ISERROR(SEARCH("PVEM",E63)))</formula>
    </cfRule>
    <cfRule type="containsText" dxfId="43" priority="48" operator="containsText" text="PRD">
      <formula>NOT(ISERROR(SEARCH("PRD",E63)))</formula>
    </cfRule>
    <cfRule type="containsText" dxfId="42" priority="49" operator="containsText" text="PNA">
      <formula>NOT(ISERROR(SEARCH("PNA",E63)))</formula>
    </cfRule>
    <cfRule type="containsText" dxfId="41" priority="50" operator="containsText" text="MC">
      <formula>NOT(ISERROR(SEARCH("MC",E63)))</formula>
    </cfRule>
    <cfRule type="containsText" dxfId="40" priority="51" operator="containsText" text="PRI">
      <formula>NOT(ISERROR(SEARCH("PRI",E63)))</formula>
    </cfRule>
    <cfRule type="containsText" dxfId="39" priority="52" operator="containsText" text="PAN">
      <formula>NOT(ISERROR(SEARCH("PAN",E63)))</formula>
    </cfRule>
    <cfRule type="cellIs" dxfId="38" priority="53" operator="equal">
      <formula>"PRS"</formula>
    </cfRule>
    <cfRule type="containsText" dxfId="37" priority="54" operator="containsText" text="PVEM">
      <formula>NOT(ISERROR(SEARCH("PVEM",E63)))</formula>
    </cfRule>
    <cfRule type="containsText" dxfId="36" priority="55" operator="containsText" text="PRD">
      <formula>NOT(ISERROR(SEARCH("PRD",E63)))</formula>
    </cfRule>
    <cfRule type="containsText" dxfId="35" priority="56" operator="containsText" text="MC">
      <formula>NOT(ISERROR(SEARCH("MC",E63)))</formula>
    </cfRule>
    <cfRule type="containsText" dxfId="34" priority="57" operator="containsText" text="PRI">
      <formula>NOT(ISERROR(SEARCH("PRI",E63)))</formula>
    </cfRule>
    <cfRule type="containsText" dxfId="33" priority="58" operator="containsText" text="PAN">
      <formula>NOT(ISERROR(SEARCH("PAN",E63)))</formula>
    </cfRule>
    <cfRule type="containsText" dxfId="32" priority="59" operator="containsText" text="PT">
      <formula>NOT(ISERROR(SEARCH("PT",E63)))</formula>
    </cfRule>
    <cfRule type="cellIs" dxfId="31" priority="60" operator="equal">
      <formula>"PS"</formula>
    </cfRule>
    <cfRule type="cellIs" dxfId="30" priority="61" operator="equal">
      <formula>"PAC"</formula>
    </cfRule>
    <cfRule type="containsText" dxfId="29" priority="62" operator="containsText" text="PAV">
      <formula>NOT(ISERROR(SEARCH("PAV",E63)))</formula>
    </cfRule>
    <cfRule type="cellIs" dxfId="28" priority="63" operator="equal">
      <formula>"PC"</formula>
    </cfRule>
    <cfRule type="cellIs" dxfId="27" priority="64" operator="equal">
      <formula>"POCH"</formula>
    </cfRule>
    <cfRule type="cellIs" dxfId="26" priority="65" operator="equal">
      <formula>"PEBC"</formula>
    </cfRule>
    <cfRule type="cellIs" dxfId="25" priority="66" operator="equal">
      <formula>"PES"</formula>
    </cfRule>
    <cfRule type="cellIs" dxfId="24" priority="67" operator="equal">
      <formula>"PUP"</formula>
    </cfRule>
    <cfRule type="containsText" dxfId="23" priority="68" operator="containsText" text="PSD">
      <formula>NOT(ISERROR(SEARCH("PSD",E63)))</formula>
    </cfRule>
    <cfRule type="cellIs" dxfId="22" priority="69" operator="equal">
      <formula>"MORENA"</formula>
    </cfRule>
    <cfRule type="cellIs" dxfId="21" priority="70" operator="equal">
      <formula>"PH"</formula>
    </cfRule>
    <cfRule type="cellIs" dxfId="20" priority="71" operator="equal">
      <formula>"ES"</formula>
    </cfRule>
    <cfRule type="cellIs" dxfId="19" priority="72" operator="equal">
      <formula>"PVEM"</formula>
    </cfRule>
    <cfRule type="cellIs" dxfId="18" priority="73" operator="equal">
      <formula>"PRD"</formula>
    </cfRule>
    <cfRule type="cellIs" dxfId="17" priority="74" operator="equal">
      <formula>"PNA"</formula>
    </cfRule>
    <cfRule type="cellIs" dxfId="16" priority="75" operator="equal">
      <formula>"MC"</formula>
    </cfRule>
    <cfRule type="cellIs" dxfId="15" priority="76" operator="equal">
      <formula>"PRI"</formula>
    </cfRule>
    <cfRule type="cellIs" dxfId="14" priority="77" operator="equal">
      <formula>"PAN"</formula>
    </cfRule>
    <cfRule type="cellIs" dxfId="13" priority="78" operator="equal">
      <formula>"POCH"</formula>
    </cfRule>
    <cfRule type="cellIs" dxfId="12" priority="79" operator="equal">
      <formula>"PEBC"</formula>
    </cfRule>
    <cfRule type="cellIs" dxfId="11" priority="80" operator="equal">
      <formula>"PES"</formula>
    </cfRule>
    <cfRule type="cellIs" dxfId="10" priority="81" operator="equal">
      <formula>"PUP"</formula>
    </cfRule>
    <cfRule type="cellIs" dxfId="9" priority="82" operator="equal">
      <formula>"PSD"</formula>
    </cfRule>
    <cfRule type="cellIs" dxfId="8" priority="83" operator="equal">
      <formula>"INE"</formula>
    </cfRule>
    <cfRule type="cellIs" dxfId="7" priority="84" operator="equal">
      <formula>"AUT"</formula>
    </cfRule>
    <cfRule type="cellIs" dxfId="6" priority="85" operator="equal">
      <formula>"PAV"</formula>
    </cfRule>
    <cfRule type="cellIs" dxfId="5" priority="86" operator="equal">
      <formula>"PRS"</formula>
    </cfRule>
    <cfRule type="cellIs" dxfId="4" priority="87" operator="equal">
      <formula>"PT"</formula>
    </cfRule>
    <cfRule type="cellIs" dxfId="3" priority="88" operator="equal">
      <formula>"PS"</formula>
    </cfRule>
    <cfRule type="cellIs" dxfId="2" priority="89" operator="equal">
      <formula>"PAC"</formula>
    </cfRule>
    <cfRule type="cellIs" dxfId="1" priority="90" operator="equal">
      <formula>"PC"</formula>
    </cfRule>
  </conditionalFormatting>
  <conditionalFormatting sqref="D72:D83">
    <cfRule type="cellIs" dxfId="0" priority="46" operator="equal">
      <formula>0</formula>
    </cfRule>
  </conditionalFormatting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Cálculo 70-30 PEF (30min)</vt:lpstr>
      <vt:lpstr>Modelo pauta Precampaña</vt:lpstr>
      <vt:lpstr>'Cálculo 70-30 PEF (30min)'!Área_de_impresión</vt:lpstr>
      <vt:lpstr>'Modelo pauta Precampaña'!Área_de_impresión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HERNANDEZ XARENI EVA</dc:creator>
  <cp:lastModifiedBy>Xareni Glez</cp:lastModifiedBy>
  <cp:lastPrinted>2018-11-13T19:32:53Z</cp:lastPrinted>
  <dcterms:created xsi:type="dcterms:W3CDTF">2009-03-16T19:55:43Z</dcterms:created>
  <dcterms:modified xsi:type="dcterms:W3CDTF">2020-11-19T02:45:13Z</dcterms:modified>
</cp:coreProperties>
</file>