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Campeche\Premisas\Federal\"/>
    </mc:Choice>
  </mc:AlternateContent>
  <xr:revisionPtr revIDLastSave="0" documentId="13_ncr:1_{FB822E81-2763-49AC-9261-F03901D5F574}" xr6:coauthVersionLast="45" xr6:coauthVersionMax="45" xr10:uidLastSave="{00000000-0000-0000-0000-000000000000}"/>
  <bookViews>
    <workbookView xWindow="-120" yWindow="-120" windowWidth="20730" windowHeight="11160" tabRatio="638" xr2:uid="{00000000-000D-0000-FFFF-FFFF00000000}"/>
  </bookViews>
  <sheets>
    <sheet name="Cálculo Distrib. Inter (9 min)" sheetId="2" r:id="rId1"/>
    <sheet name="Modelo Intercampaña_6 días" sheetId="8" r:id="rId2"/>
  </sheets>
  <definedNames>
    <definedName name="_xlnm._FilterDatabase" localSheetId="1" hidden="1">'Modelo Intercampaña_6 días'!$A$6:$G$24</definedName>
    <definedName name="_xlnm.Print_Area" localSheetId="0">'Cálculo Distrib. Inter (9 min)'!$A$1:$C$17</definedName>
    <definedName name="_xlnm.Print_Area" localSheetId="1">'Modelo Intercampaña_6 días'!$A$4:$G$24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8" l="1"/>
  <c r="C31" i="8"/>
  <c r="C32" i="8"/>
  <c r="C33" i="8"/>
  <c r="C34" i="8"/>
  <c r="C35" i="8"/>
  <c r="C36" i="8"/>
  <c r="C37" i="8"/>
  <c r="C38" i="8"/>
  <c r="B30" i="8"/>
  <c r="B31" i="8"/>
  <c r="B32" i="8"/>
  <c r="B33" i="8"/>
  <c r="B34" i="8"/>
  <c r="B35" i="8"/>
  <c r="B36" i="8"/>
  <c r="B37" i="8"/>
  <c r="B38" i="8"/>
  <c r="D37" i="8" l="1"/>
  <c r="D33" i="8"/>
  <c r="D36" i="8"/>
  <c r="D32" i="8"/>
  <c r="D35" i="8"/>
  <c r="D31" i="8"/>
  <c r="D38" i="8"/>
  <c r="D34" i="8"/>
  <c r="D30" i="8"/>
  <c r="C39" i="8"/>
  <c r="C29" i="8"/>
  <c r="C40" i="8" l="1"/>
  <c r="B29" i="8" l="1"/>
  <c r="D29" i="8" l="1"/>
  <c r="B39" i="8"/>
  <c r="D39" i="8" s="1"/>
  <c r="B40" i="8" l="1"/>
  <c r="D40" i="8"/>
</calcChain>
</file>

<file path=xl/sharedStrings.xml><?xml version="1.0" encoding="utf-8"?>
<sst xmlns="http://schemas.openxmlformats.org/spreadsheetml/2006/main" count="155" uniqueCount="35">
  <si>
    <t>TOTAL</t>
  </si>
  <si>
    <t>MORENA</t>
  </si>
  <si>
    <t xml:space="preserve">Fracciones de promocionales sobrantes </t>
  </si>
  <si>
    <t>Partido político o coalición</t>
  </si>
  <si>
    <t>Promocionales sobrantes para el INE: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</si>
  <si>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</si>
  <si>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</si>
  <si>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</si>
  <si>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</si>
  <si>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</si>
  <si>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</si>
  <si>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</si>
  <si>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CÁLCULO DE DISTRIBUCIÓN DE LOS MENSAJES DE INTERCAMPAÑA PARA EL PROCESO ELECTORAL FEDERAL 2020-2021</t>
  </si>
  <si>
    <t>Proceso Electoral Federal 2020-2021</t>
  </si>
  <si>
    <t>N° Promocional</t>
  </si>
  <si>
    <t>PES</t>
  </si>
  <si>
    <t>PVEM</t>
  </si>
  <si>
    <t>PRD</t>
  </si>
  <si>
    <t>PT</t>
  </si>
  <si>
    <t>PRI</t>
  </si>
  <si>
    <t>MC</t>
  </si>
  <si>
    <t>PAN</t>
  </si>
  <si>
    <t>Partido</t>
  </si>
  <si>
    <t>Promocionales</t>
  </si>
  <si>
    <t>Conteo</t>
  </si>
  <si>
    <t>Diferencia</t>
  </si>
  <si>
    <t>SORTEO</t>
  </si>
  <si>
    <t>INE</t>
  </si>
  <si>
    <t>Modelo de pauta de Intercampaña</t>
  </si>
  <si>
    <t>Redes Sociales Progresistas</t>
  </si>
  <si>
    <t>Fuerza Social por México</t>
  </si>
  <si>
    <t>RSP</t>
  </si>
  <si>
    <t>FSM</t>
  </si>
  <si>
    <t>108 promoocionales
 Se distribuyen de manera igualitaria entre el número de partidos contendientes</t>
  </si>
  <si>
    <t>DURACIÓN: 6 DÍAS
TOTAL DE PROMOCIONALES DE 30 SEGUNDOS EN CADA ESTACIÓN DE RADIO O CANAL DE TELEVISIÓN: 108 PROMOCIONALES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</si>
</sst>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"/>
    <numFmt numFmtId="166" formatCode="mmm"/>
    <numFmt numFmtId="167" formatCode="ddd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sz val="1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</cellStyleXfs>
  <cellXfs count="49">
    <xf numFmtId="0" fontId="0" fillId="0" borderId="0" xfId="0"/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" fontId="7" fillId="0" borderId="0" xfId="0" applyNumberFormat="1" applyFont="1"/>
    <xf numFmtId="0" fontId="4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3" fillId="0" borderId="0" xfId="0" applyFont="1"/>
    <xf numFmtId="0" fontId="8" fillId="0" borderId="0" xfId="0" applyFont="1"/>
    <xf numFmtId="165" fontId="15" fillId="5" borderId="1" xfId="0" applyNumberFormat="1" applyFont="1" applyFill="1" applyBorder="1" applyAlignment="1">
      <alignment horizontal="center" vertical="center"/>
    </xf>
    <xf numFmtId="166" fontId="15" fillId="5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1" fontId="21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13" borderId="1" xfId="0" applyFont="1" applyFill="1" applyBorder="1" applyAlignment="1">
      <alignment horizontal="center"/>
    </xf>
    <xf numFmtId="0" fontId="23" fillId="0" borderId="0" xfId="0" applyFont="1"/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/>
    </xf>
    <xf numFmtId="1" fontId="12" fillId="4" borderId="1" xfId="6" applyNumberFormat="1" applyFont="1" applyFill="1" applyBorder="1" applyAlignment="1">
      <alignment horizontal="center" vertical="center" wrapText="1"/>
    </xf>
    <xf numFmtId="1" fontId="22" fillId="3" borderId="1" xfId="0" applyNumberFormat="1" applyFont="1" applyFill="1" applyBorder="1" applyAlignment="1">
      <alignment horizontal="center" vertical="center"/>
    </xf>
    <xf numFmtId="0" fontId="17" fillId="6" borderId="1" xfId="0" applyNumberFormat="1" applyFont="1" applyFill="1" applyBorder="1" applyAlignment="1" applyProtection="1">
      <alignment horizontal="center" vertical="center" wrapText="1"/>
    </xf>
    <xf numFmtId="0" fontId="17" fillId="12" borderId="1" xfId="0" applyNumberFormat="1" applyFont="1" applyFill="1" applyBorder="1" applyAlignment="1" applyProtection="1">
      <alignment horizontal="center" vertical="center" wrapText="1"/>
    </xf>
    <xf numFmtId="0" fontId="18" fillId="11" borderId="1" xfId="0" applyNumberFormat="1" applyFont="1" applyFill="1" applyBorder="1" applyAlignment="1" applyProtection="1">
      <alignment horizontal="center" vertical="center" wrapText="1"/>
    </xf>
    <xf numFmtId="0" fontId="17" fillId="10" borderId="1" xfId="0" applyNumberFormat="1" applyFont="1" applyFill="1" applyBorder="1" applyAlignment="1" applyProtection="1">
      <alignment horizontal="center" vertical="center" wrapText="1"/>
    </xf>
    <xf numFmtId="0" fontId="17" fillId="9" borderId="1" xfId="0" applyNumberFormat="1" applyFont="1" applyFill="1" applyBorder="1" applyAlignment="1" applyProtection="1">
      <alignment horizontal="center" vertical="center" wrapText="1"/>
    </xf>
    <xf numFmtId="0" fontId="20" fillId="9" borderId="1" xfId="0" applyNumberFormat="1" applyFont="1" applyFill="1" applyBorder="1" applyAlignment="1" applyProtection="1">
      <alignment horizontal="center" vertical="center" wrapText="1"/>
    </xf>
    <xf numFmtId="0" fontId="19" fillId="8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NumberFormat="1" applyFont="1" applyFill="1" applyBorder="1" applyAlignment="1" applyProtection="1">
      <alignment horizontal="center" vertical="center" wrapText="1"/>
    </xf>
    <xf numFmtId="0" fontId="25" fillId="15" borderId="1" xfId="0" applyNumberFormat="1" applyFont="1" applyFill="1" applyBorder="1" applyAlignment="1" applyProtection="1">
      <alignment horizontal="center" vertical="center"/>
    </xf>
    <xf numFmtId="0" fontId="26" fillId="14" borderId="1" xfId="0" applyNumberFormat="1" applyFont="1" applyFill="1" applyBorder="1" applyAlignment="1" applyProtection="1">
      <alignment horizontal="center" vertical="center"/>
    </xf>
    <xf numFmtId="0" fontId="12" fillId="4" borderId="4" xfId="6" applyFont="1" applyFill="1" applyBorder="1" applyAlignment="1">
      <alignment horizontal="center" vertical="center" wrapText="1"/>
    </xf>
    <xf numFmtId="0" fontId="12" fillId="4" borderId="5" xfId="6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 2 2" xfId="6" xr:uid="{00000000-0005-0000-0000-000002000000}"/>
    <cellStyle name="Normal 2 3" xfId="4" xr:uid="{00000000-0005-0000-0000-000003000000}"/>
    <cellStyle name="Normal 3" xfId="2" xr:uid="{00000000-0005-0000-0000-000004000000}"/>
    <cellStyle name="Normal 3 2 2 2" xfId="5" xr:uid="{00000000-0005-0000-0000-000005000000}"/>
    <cellStyle name="Porcentual 2" xfId="3" xr:uid="{00000000-0005-0000-0000-000006000000}"/>
  </cellStyles>
  <dxfs count="397"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00B140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abSelected="1" zoomScale="90" zoomScaleNormal="90" zoomScaleSheetLayoutView="80" workbookViewId="0">
      <selection activeCell="F3" sqref="F3"/>
    </sheetView>
  </sheetViews>
  <sheetFormatPr baseColWidth="10" defaultColWidth="11.42578125" defaultRowHeight="12.75" x14ac:dyDescent="0.2"/>
  <cols>
    <col min="1" max="1" width="52" style="2" customWidth="1"/>
    <col min="2" max="2" width="36.7109375" style="2" customWidth="1"/>
    <col min="3" max="3" width="31.28515625" style="2" customWidth="1"/>
    <col min="4" max="4" width="20" style="2" customWidth="1"/>
    <col min="5" max="6" width="13.5703125" style="2" customWidth="1"/>
    <col min="7" max="7" width="18.85546875" style="2" customWidth="1"/>
    <col min="8" max="8" width="19.85546875" style="2" customWidth="1"/>
    <col min="9" max="16384" width="11.42578125" style="2"/>
  </cols>
  <sheetData>
    <row r="1" spans="1:9" ht="49.15" customHeight="1" x14ac:dyDescent="0.2">
      <c r="A1" s="45" t="s">
        <v>12</v>
      </c>
      <c r="B1" s="45"/>
      <c r="C1" s="45"/>
      <c r="D1" s="4"/>
      <c r="E1" s="4"/>
      <c r="F1" s="4"/>
      <c r="G1" s="4"/>
      <c r="H1" s="4"/>
    </row>
    <row r="2" spans="1:9" ht="50.45" customHeight="1" x14ac:dyDescent="0.2">
      <c r="A2" s="44" t="s">
        <v>34</v>
      </c>
      <c r="B2" s="44"/>
      <c r="C2" s="44"/>
      <c r="D2" s="4"/>
      <c r="E2" s="4"/>
      <c r="F2" s="4"/>
      <c r="G2" s="4"/>
      <c r="H2" s="4"/>
    </row>
    <row r="3" spans="1:9" ht="58.15" customHeight="1" x14ac:dyDescent="0.2">
      <c r="A3" s="7" t="s">
        <v>3</v>
      </c>
      <c r="B3" s="7" t="s">
        <v>33</v>
      </c>
      <c r="C3" s="7" t="s">
        <v>2</v>
      </c>
      <c r="D3" s="4"/>
      <c r="E3" s="4"/>
      <c r="F3" s="4"/>
      <c r="G3" s="4"/>
      <c r="H3" s="4"/>
    </row>
    <row r="4" spans="1:9" ht="26.45" customHeight="1" x14ac:dyDescent="0.2">
      <c r="A4" s="8" t="s">
        <v>5</v>
      </c>
      <c r="B4" s="9">
        <v>10</v>
      </c>
      <c r="C4" s="10">
        <v>0.80000000000000071</v>
      </c>
      <c r="D4" s="5"/>
      <c r="E4" s="4"/>
      <c r="F4" s="4"/>
      <c r="G4" s="4"/>
      <c r="H4" s="4"/>
      <c r="I4" s="3"/>
    </row>
    <row r="5" spans="1:9" ht="26.45" customHeight="1" x14ac:dyDescent="0.2">
      <c r="A5" s="8" t="s">
        <v>6</v>
      </c>
      <c r="B5" s="9">
        <v>10</v>
      </c>
      <c r="C5" s="10">
        <v>0.80000000000000071</v>
      </c>
      <c r="D5" s="5"/>
      <c r="E5" s="4"/>
      <c r="F5" s="4"/>
      <c r="G5" s="4"/>
      <c r="H5" s="4"/>
      <c r="I5" s="3"/>
    </row>
    <row r="6" spans="1:9" ht="26.45" customHeight="1" x14ac:dyDescent="0.2">
      <c r="A6" s="8" t="s">
        <v>7</v>
      </c>
      <c r="B6" s="9">
        <v>10</v>
      </c>
      <c r="C6" s="10">
        <v>0.80000000000000071</v>
      </c>
      <c r="D6" s="5"/>
      <c r="E6" s="4"/>
      <c r="F6" s="4"/>
      <c r="G6" s="4"/>
      <c r="H6" s="4"/>
      <c r="I6" s="3"/>
    </row>
    <row r="7" spans="1:9" ht="26.45" customHeight="1" x14ac:dyDescent="0.2">
      <c r="A7" s="8" t="s">
        <v>9</v>
      </c>
      <c r="B7" s="9">
        <v>10</v>
      </c>
      <c r="C7" s="10">
        <v>0.80000000000000071</v>
      </c>
      <c r="D7" s="5"/>
      <c r="E7" s="4"/>
      <c r="F7" s="4"/>
      <c r="G7" s="4"/>
      <c r="H7" s="4"/>
      <c r="I7" s="3"/>
    </row>
    <row r="8" spans="1:9" ht="26.45" customHeight="1" x14ac:dyDescent="0.2">
      <c r="A8" s="8" t="s">
        <v>8</v>
      </c>
      <c r="B8" s="9">
        <v>10</v>
      </c>
      <c r="C8" s="10">
        <v>0.80000000000000071</v>
      </c>
      <c r="D8" s="5"/>
      <c r="E8" s="4"/>
      <c r="F8" s="4"/>
      <c r="G8" s="4"/>
      <c r="H8" s="4"/>
      <c r="I8" s="3"/>
    </row>
    <row r="9" spans="1:9" ht="26.45" customHeight="1" x14ac:dyDescent="0.2">
      <c r="A9" s="8" t="s">
        <v>10</v>
      </c>
      <c r="B9" s="9">
        <v>10</v>
      </c>
      <c r="C9" s="10">
        <v>0.80000000000000071</v>
      </c>
      <c r="D9" s="5"/>
      <c r="E9" s="4"/>
      <c r="F9" s="4"/>
      <c r="G9" s="4"/>
      <c r="H9" s="4"/>
      <c r="I9" s="3"/>
    </row>
    <row r="10" spans="1:9" ht="26.45" customHeight="1" x14ac:dyDescent="0.2">
      <c r="A10" s="8" t="s">
        <v>1</v>
      </c>
      <c r="B10" s="9">
        <v>10</v>
      </c>
      <c r="C10" s="10">
        <v>0.80000000000000071</v>
      </c>
      <c r="D10" s="4"/>
      <c r="E10" s="4"/>
      <c r="F10" s="4"/>
      <c r="G10" s="4"/>
      <c r="H10" s="4"/>
      <c r="I10" s="3"/>
    </row>
    <row r="11" spans="1:9" ht="26.45" customHeight="1" x14ac:dyDescent="0.2">
      <c r="A11" s="8" t="s">
        <v>11</v>
      </c>
      <c r="B11" s="9">
        <v>10</v>
      </c>
      <c r="C11" s="10">
        <v>0.80000000000000071</v>
      </c>
      <c r="D11" s="4"/>
      <c r="E11" s="4"/>
      <c r="F11" s="4"/>
      <c r="G11" s="4"/>
      <c r="H11" s="4"/>
      <c r="I11" s="3"/>
    </row>
    <row r="12" spans="1:9" ht="26.45" customHeight="1" x14ac:dyDescent="0.2">
      <c r="A12" s="8" t="s">
        <v>29</v>
      </c>
      <c r="B12" s="9">
        <v>10</v>
      </c>
      <c r="C12" s="10">
        <v>0.80000000000000071</v>
      </c>
      <c r="D12" s="4"/>
      <c r="E12" s="4"/>
      <c r="F12" s="4"/>
      <c r="G12" s="4"/>
      <c r="H12" s="4"/>
      <c r="I12" s="3"/>
    </row>
    <row r="13" spans="1:9" ht="26.45" customHeight="1" x14ac:dyDescent="0.2">
      <c r="A13" s="8" t="s">
        <v>30</v>
      </c>
      <c r="B13" s="9">
        <v>10</v>
      </c>
      <c r="C13" s="10">
        <v>0.80000000000000071</v>
      </c>
      <c r="D13" s="4"/>
      <c r="E13" s="4"/>
      <c r="F13" s="4"/>
      <c r="G13" s="4"/>
      <c r="H13" s="4"/>
      <c r="I13" s="3"/>
    </row>
    <row r="14" spans="1:9" ht="21.75" customHeight="1" x14ac:dyDescent="0.2">
      <c r="A14" s="11" t="s">
        <v>0</v>
      </c>
      <c r="B14" s="12">
        <v>100</v>
      </c>
      <c r="C14" s="12">
        <v>8.0000000000000071</v>
      </c>
      <c r="I14" s="3"/>
    </row>
    <row r="15" spans="1:9" x14ac:dyDescent="0.2">
      <c r="A15" s="13"/>
      <c r="B15" s="13"/>
      <c r="C15" s="13"/>
    </row>
    <row r="16" spans="1:9" ht="23.45" customHeight="1" x14ac:dyDescent="0.2">
      <c r="A16" s="13"/>
      <c r="B16" s="13"/>
      <c r="C16" s="13"/>
      <c r="D16" s="6"/>
    </row>
    <row r="17" spans="1:3" ht="24.75" customHeight="1" x14ac:dyDescent="0.2">
      <c r="A17" s="42" t="s">
        <v>4</v>
      </c>
      <c r="B17" s="43"/>
      <c r="C17" s="30">
        <v>8</v>
      </c>
    </row>
  </sheetData>
  <mergeCells count="3">
    <mergeCell ref="A17:B17"/>
    <mergeCell ref="A2:C2"/>
    <mergeCell ref="A1:C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64"/>
  <sheetViews>
    <sheetView zoomScale="55" zoomScaleNormal="55" workbookViewId="0">
      <selection activeCell="L17" sqref="L17"/>
    </sheetView>
  </sheetViews>
  <sheetFormatPr baseColWidth="10" defaultColWidth="11.42578125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53" ht="21.6" customHeight="1" x14ac:dyDescent="0.3">
      <c r="A1" s="14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</row>
    <row r="2" spans="1:53" ht="19.899999999999999" customHeight="1" x14ac:dyDescent="0.3">
      <c r="A2" s="14" t="s">
        <v>28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</row>
    <row r="3" spans="1:53" ht="19.899999999999999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</row>
    <row r="4" spans="1:53" x14ac:dyDescent="0.25">
      <c r="A4" s="46" t="s">
        <v>14</v>
      </c>
      <c r="B4" s="16">
        <v>44284</v>
      </c>
      <c r="C4" s="16">
        <v>44285</v>
      </c>
      <c r="D4" s="16">
        <v>44286</v>
      </c>
      <c r="E4" s="16">
        <v>44287</v>
      </c>
      <c r="F4" s="16">
        <v>44288</v>
      </c>
      <c r="G4" s="16">
        <v>44289</v>
      </c>
    </row>
    <row r="5" spans="1:53" x14ac:dyDescent="0.25">
      <c r="A5" s="47"/>
      <c r="B5" s="17">
        <v>44284</v>
      </c>
      <c r="C5" s="17">
        <v>44285</v>
      </c>
      <c r="D5" s="17">
        <v>44286</v>
      </c>
      <c r="E5" s="17">
        <v>44287</v>
      </c>
      <c r="F5" s="17">
        <v>44288</v>
      </c>
      <c r="G5" s="17">
        <v>44289</v>
      </c>
    </row>
    <row r="6" spans="1:53" ht="15" customHeight="1" x14ac:dyDescent="0.25">
      <c r="A6" s="48"/>
      <c r="B6" s="18">
        <v>44284</v>
      </c>
      <c r="C6" s="18">
        <v>44285</v>
      </c>
      <c r="D6" s="18">
        <v>44286</v>
      </c>
      <c r="E6" s="18">
        <v>44287</v>
      </c>
      <c r="F6" s="18">
        <v>44288</v>
      </c>
      <c r="G6" s="18">
        <v>44289</v>
      </c>
      <c r="I6"/>
      <c r="J6"/>
      <c r="K6"/>
      <c r="L6"/>
      <c r="M6"/>
      <c r="N6"/>
      <c r="O6"/>
    </row>
    <row r="7" spans="1:53" ht="16.5" x14ac:dyDescent="0.25">
      <c r="A7" s="19">
        <v>1</v>
      </c>
      <c r="B7" s="32" t="s">
        <v>15</v>
      </c>
      <c r="C7" s="41" t="s">
        <v>32</v>
      </c>
      <c r="D7" s="40" t="s">
        <v>31</v>
      </c>
      <c r="E7" s="39" t="s">
        <v>16</v>
      </c>
      <c r="F7" s="38" t="s">
        <v>17</v>
      </c>
      <c r="G7" s="37" t="s">
        <v>18</v>
      </c>
      <c r="I7"/>
      <c r="J7"/>
      <c r="K7"/>
      <c r="L7"/>
      <c r="M7"/>
      <c r="N7"/>
      <c r="O7"/>
    </row>
    <row r="8" spans="1:53" ht="16.5" x14ac:dyDescent="0.25">
      <c r="A8" s="19">
        <v>2</v>
      </c>
      <c r="B8" s="33" t="s">
        <v>1</v>
      </c>
      <c r="C8" s="32" t="s">
        <v>15</v>
      </c>
      <c r="D8" s="41" t="s">
        <v>32</v>
      </c>
      <c r="E8" s="40" t="s">
        <v>31</v>
      </c>
      <c r="F8" s="39" t="s">
        <v>16</v>
      </c>
      <c r="G8" s="38" t="s">
        <v>17</v>
      </c>
      <c r="I8"/>
      <c r="J8"/>
      <c r="K8"/>
      <c r="L8"/>
      <c r="M8"/>
      <c r="N8"/>
      <c r="O8"/>
    </row>
    <row r="9" spans="1:53" ht="16.5" x14ac:dyDescent="0.25">
      <c r="A9" s="19">
        <v>3</v>
      </c>
      <c r="B9" s="34" t="s">
        <v>21</v>
      </c>
      <c r="C9" s="33" t="s">
        <v>1</v>
      </c>
      <c r="D9" s="32" t="s">
        <v>15</v>
      </c>
      <c r="E9" s="41" t="s">
        <v>32</v>
      </c>
      <c r="F9" s="40" t="s">
        <v>31</v>
      </c>
      <c r="G9" s="39" t="s">
        <v>16</v>
      </c>
      <c r="I9"/>
      <c r="J9"/>
      <c r="K9"/>
      <c r="L9"/>
      <c r="M9"/>
      <c r="N9"/>
      <c r="O9"/>
    </row>
    <row r="10" spans="1:53" ht="16.5" x14ac:dyDescent="0.25">
      <c r="A10" s="19">
        <v>4</v>
      </c>
      <c r="B10" s="35" t="s">
        <v>20</v>
      </c>
      <c r="C10" s="34" t="s">
        <v>21</v>
      </c>
      <c r="D10" s="33" t="s">
        <v>1</v>
      </c>
      <c r="E10" s="32" t="s">
        <v>15</v>
      </c>
      <c r="F10" s="41" t="s">
        <v>32</v>
      </c>
      <c r="G10" s="40" t="s">
        <v>31</v>
      </c>
      <c r="I10"/>
      <c r="J10"/>
      <c r="K10"/>
      <c r="L10"/>
      <c r="M10"/>
      <c r="N10"/>
      <c r="O10"/>
    </row>
    <row r="11" spans="1:53" ht="16.5" x14ac:dyDescent="0.25">
      <c r="A11" s="19">
        <v>5</v>
      </c>
      <c r="B11" s="36" t="s">
        <v>19</v>
      </c>
      <c r="C11" s="35" t="s">
        <v>20</v>
      </c>
      <c r="D11" s="34" t="s">
        <v>21</v>
      </c>
      <c r="E11" s="33" t="s">
        <v>1</v>
      </c>
      <c r="F11" s="32" t="s">
        <v>15</v>
      </c>
      <c r="G11" s="41" t="s">
        <v>32</v>
      </c>
      <c r="I11"/>
      <c r="J11"/>
      <c r="K11"/>
      <c r="L11"/>
      <c r="M11"/>
      <c r="N11"/>
      <c r="O11"/>
    </row>
    <row r="12" spans="1:53" ht="16.5" x14ac:dyDescent="0.25">
      <c r="A12" s="19">
        <v>6</v>
      </c>
      <c r="B12" s="37" t="s">
        <v>18</v>
      </c>
      <c r="C12" s="36" t="s">
        <v>19</v>
      </c>
      <c r="D12" s="35" t="s">
        <v>20</v>
      </c>
      <c r="E12" s="34" t="s">
        <v>21</v>
      </c>
      <c r="F12" s="33" t="s">
        <v>1</v>
      </c>
      <c r="G12" s="32" t="s">
        <v>15</v>
      </c>
      <c r="I12"/>
      <c r="J12"/>
      <c r="K12"/>
      <c r="L12"/>
      <c r="M12"/>
      <c r="N12"/>
      <c r="O12"/>
    </row>
    <row r="13" spans="1:53" ht="16.5" x14ac:dyDescent="0.25">
      <c r="A13" s="19">
        <v>7</v>
      </c>
      <c r="B13" s="38" t="s">
        <v>17</v>
      </c>
      <c r="C13" s="37" t="s">
        <v>18</v>
      </c>
      <c r="D13" s="36" t="s">
        <v>19</v>
      </c>
      <c r="E13" s="35" t="s">
        <v>20</v>
      </c>
      <c r="F13" s="34" t="s">
        <v>21</v>
      </c>
      <c r="G13" s="33" t="s">
        <v>1</v>
      </c>
      <c r="I13"/>
      <c r="J13"/>
      <c r="K13"/>
      <c r="L13"/>
      <c r="M13"/>
      <c r="N13"/>
      <c r="O13"/>
    </row>
    <row r="14" spans="1:53" ht="16.5" x14ac:dyDescent="0.25">
      <c r="A14" s="19">
        <v>8</v>
      </c>
      <c r="B14" s="39" t="s">
        <v>16</v>
      </c>
      <c r="C14" s="38" t="s">
        <v>17</v>
      </c>
      <c r="D14" s="37" t="s">
        <v>18</v>
      </c>
      <c r="E14" s="36" t="s">
        <v>19</v>
      </c>
      <c r="F14" s="35" t="s">
        <v>20</v>
      </c>
      <c r="G14" s="34" t="s">
        <v>21</v>
      </c>
      <c r="I14"/>
      <c r="J14"/>
      <c r="K14"/>
      <c r="L14"/>
      <c r="M14"/>
      <c r="N14"/>
      <c r="O14"/>
    </row>
    <row r="15" spans="1:53" ht="16.5" x14ac:dyDescent="0.25">
      <c r="A15" s="19">
        <v>9</v>
      </c>
      <c r="B15" s="40" t="s">
        <v>31</v>
      </c>
      <c r="C15" s="39" t="s">
        <v>16</v>
      </c>
      <c r="D15" s="38" t="s">
        <v>17</v>
      </c>
      <c r="E15" s="37" t="s">
        <v>18</v>
      </c>
      <c r="F15" s="36" t="s">
        <v>19</v>
      </c>
      <c r="G15" s="35" t="s">
        <v>20</v>
      </c>
      <c r="I15"/>
      <c r="J15"/>
      <c r="K15"/>
      <c r="L15"/>
      <c r="M15"/>
      <c r="N15"/>
      <c r="O15"/>
    </row>
    <row r="16" spans="1:53" ht="16.5" x14ac:dyDescent="0.25">
      <c r="A16" s="19">
        <v>10</v>
      </c>
      <c r="B16" s="41" t="s">
        <v>32</v>
      </c>
      <c r="C16" s="40" t="s">
        <v>31</v>
      </c>
      <c r="D16" s="39" t="s">
        <v>16</v>
      </c>
      <c r="E16" s="38" t="s">
        <v>17</v>
      </c>
      <c r="F16" s="37" t="s">
        <v>18</v>
      </c>
      <c r="G16" s="36" t="s">
        <v>19</v>
      </c>
      <c r="I16"/>
      <c r="J16"/>
      <c r="K16"/>
      <c r="L16"/>
      <c r="M16"/>
      <c r="N16"/>
      <c r="O16"/>
    </row>
    <row r="17" spans="1:53" ht="16.5" x14ac:dyDescent="0.25">
      <c r="A17" s="19">
        <v>11</v>
      </c>
      <c r="B17" s="32" t="s">
        <v>15</v>
      </c>
      <c r="C17" s="41" t="s">
        <v>32</v>
      </c>
      <c r="D17" s="40" t="s">
        <v>31</v>
      </c>
      <c r="E17" s="39" t="s">
        <v>16</v>
      </c>
      <c r="F17" s="38" t="s">
        <v>17</v>
      </c>
      <c r="G17" s="37" t="s">
        <v>18</v>
      </c>
      <c r="I17"/>
      <c r="J17"/>
      <c r="K17"/>
      <c r="L17"/>
      <c r="M17"/>
      <c r="N17"/>
      <c r="O17"/>
    </row>
    <row r="18" spans="1:53" ht="16.5" x14ac:dyDescent="0.25">
      <c r="A18" s="19">
        <v>12</v>
      </c>
      <c r="B18" s="33" t="s">
        <v>1</v>
      </c>
      <c r="C18" s="26" t="s">
        <v>27</v>
      </c>
      <c r="D18" s="41" t="s">
        <v>32</v>
      </c>
      <c r="E18" s="40" t="s">
        <v>31</v>
      </c>
      <c r="F18" s="39" t="s">
        <v>16</v>
      </c>
      <c r="G18" s="38" t="s">
        <v>17</v>
      </c>
      <c r="I18"/>
      <c r="J18"/>
      <c r="K18"/>
      <c r="L18"/>
      <c r="M18"/>
      <c r="N18"/>
      <c r="O18"/>
    </row>
    <row r="19" spans="1:53" ht="16.5" x14ac:dyDescent="0.25">
      <c r="A19" s="19">
        <v>13</v>
      </c>
      <c r="B19" s="26" t="s">
        <v>27</v>
      </c>
      <c r="C19" s="33" t="s">
        <v>1</v>
      </c>
      <c r="D19" s="26" t="s">
        <v>27</v>
      </c>
      <c r="E19" s="41" t="s">
        <v>32</v>
      </c>
      <c r="F19" s="40" t="s">
        <v>31</v>
      </c>
      <c r="G19" s="39" t="s">
        <v>16</v>
      </c>
      <c r="I19"/>
      <c r="J19"/>
      <c r="K19"/>
      <c r="L19"/>
      <c r="M19"/>
      <c r="N19"/>
      <c r="O19"/>
    </row>
    <row r="20" spans="1:53" ht="16.5" x14ac:dyDescent="0.25">
      <c r="A20" s="19">
        <v>14</v>
      </c>
      <c r="B20" s="35" t="s">
        <v>20</v>
      </c>
      <c r="C20" s="26" t="s">
        <v>27</v>
      </c>
      <c r="D20" s="33" t="s">
        <v>1</v>
      </c>
      <c r="E20" s="32" t="s">
        <v>15</v>
      </c>
      <c r="F20" s="41" t="s">
        <v>32</v>
      </c>
      <c r="G20" s="40" t="s">
        <v>31</v>
      </c>
      <c r="I20"/>
      <c r="J20"/>
      <c r="K20"/>
      <c r="L20"/>
      <c r="M20"/>
      <c r="N20"/>
      <c r="O20"/>
    </row>
    <row r="21" spans="1:53" ht="16.5" x14ac:dyDescent="0.25">
      <c r="A21" s="19">
        <v>15</v>
      </c>
      <c r="B21" s="36" t="s">
        <v>19</v>
      </c>
      <c r="C21" s="35" t="s">
        <v>20</v>
      </c>
      <c r="D21" s="34" t="s">
        <v>21</v>
      </c>
      <c r="E21" s="26" t="s">
        <v>27</v>
      </c>
      <c r="F21" s="32" t="s">
        <v>15</v>
      </c>
      <c r="G21" s="26" t="s">
        <v>27</v>
      </c>
      <c r="I21"/>
      <c r="J21"/>
      <c r="K21"/>
      <c r="L21"/>
      <c r="M21"/>
      <c r="N21"/>
      <c r="O21"/>
    </row>
    <row r="22" spans="1:53" ht="16.5" x14ac:dyDescent="0.25">
      <c r="A22" s="19">
        <v>16</v>
      </c>
      <c r="B22" s="37" t="s">
        <v>18</v>
      </c>
      <c r="C22" s="36" t="s">
        <v>19</v>
      </c>
      <c r="D22" s="35" t="s">
        <v>20</v>
      </c>
      <c r="E22" s="34" t="s">
        <v>21</v>
      </c>
      <c r="F22" s="26" t="s">
        <v>27</v>
      </c>
      <c r="G22" s="32" t="s">
        <v>15</v>
      </c>
      <c r="I22"/>
      <c r="J22"/>
      <c r="K22"/>
      <c r="L22"/>
      <c r="M22"/>
      <c r="N22"/>
      <c r="O22"/>
    </row>
    <row r="23" spans="1:53" ht="16.5" x14ac:dyDescent="0.25">
      <c r="A23" s="19">
        <v>17</v>
      </c>
      <c r="B23" s="38" t="s">
        <v>17</v>
      </c>
      <c r="C23" s="37" t="s">
        <v>18</v>
      </c>
      <c r="D23" s="36" t="s">
        <v>19</v>
      </c>
      <c r="E23" s="26" t="s">
        <v>27</v>
      </c>
      <c r="F23" s="34" t="s">
        <v>21</v>
      </c>
      <c r="G23" s="33" t="s">
        <v>1</v>
      </c>
      <c r="I23"/>
      <c r="J23"/>
      <c r="K23"/>
      <c r="L23"/>
      <c r="M23"/>
      <c r="N23"/>
      <c r="O23"/>
    </row>
    <row r="24" spans="1:53" ht="16.5" x14ac:dyDescent="0.25">
      <c r="A24" s="19">
        <v>18</v>
      </c>
      <c r="B24" s="39" t="s">
        <v>16</v>
      </c>
      <c r="C24" s="38" t="s">
        <v>17</v>
      </c>
      <c r="D24" s="37" t="s">
        <v>18</v>
      </c>
      <c r="E24" s="36" t="s">
        <v>19</v>
      </c>
      <c r="F24" s="35" t="s">
        <v>20</v>
      </c>
      <c r="G24" s="34" t="s">
        <v>21</v>
      </c>
      <c r="I24"/>
      <c r="J24"/>
      <c r="K24"/>
      <c r="L24"/>
      <c r="M24"/>
      <c r="N24"/>
      <c r="O24"/>
    </row>
    <row r="25" spans="1:53" ht="16.5" x14ac:dyDescent="0.3">
      <c r="A25" s="15"/>
      <c r="B25" s="15"/>
      <c r="C25" s="15"/>
      <c r="D25" s="15"/>
      <c r="E25" s="15"/>
      <c r="F25" s="15"/>
      <c r="G25" s="15"/>
      <c r="H25" s="15"/>
      <c r="I25"/>
      <c r="J25"/>
      <c r="K25"/>
      <c r="L25"/>
      <c r="M25"/>
      <c r="N25"/>
      <c r="O2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</row>
    <row r="26" spans="1:53" ht="16.5" x14ac:dyDescent="0.3">
      <c r="A26" s="15"/>
      <c r="B26" s="15"/>
      <c r="C26" s="15"/>
      <c r="D26" s="15"/>
      <c r="E26" s="15"/>
      <c r="F26" s="15"/>
      <c r="G26" s="15"/>
      <c r="H26" s="15"/>
      <c r="I26"/>
      <c r="J26"/>
      <c r="K26"/>
      <c r="L26"/>
      <c r="M26"/>
      <c r="N26"/>
      <c r="O26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</row>
    <row r="27" spans="1:53" ht="15" customHeight="1" x14ac:dyDescent="0.3">
      <c r="A27" s="20" t="s">
        <v>22</v>
      </c>
      <c r="B27" s="20" t="s">
        <v>23</v>
      </c>
      <c r="C27" s="20" t="s">
        <v>24</v>
      </c>
      <c r="D27" s="20" t="s">
        <v>25</v>
      </c>
      <c r="E27" s="15"/>
      <c r="F27" s="21" t="s">
        <v>26</v>
      </c>
      <c r="G27" s="15"/>
      <c r="H27" s="15"/>
      <c r="I27" s="15"/>
      <c r="O27" s="15"/>
      <c r="P27" s="15"/>
      <c r="Q27" s="15"/>
      <c r="R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</row>
    <row r="28" spans="1:53" ht="15" customHeight="1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O28" s="15"/>
      <c r="P28" s="15"/>
      <c r="Q28" s="15"/>
      <c r="R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</row>
    <row r="29" spans="1:53" ht="18" customHeight="1" x14ac:dyDescent="0.3">
      <c r="A29" s="34" t="s">
        <v>21</v>
      </c>
      <c r="B29" s="22">
        <f>'Cálculo Distrib. Inter (9 min)'!B4</f>
        <v>10</v>
      </c>
      <c r="C29" s="23">
        <f t="shared" ref="C29:C39" si="0">COUNTIF($B$7:$G$24,A29)</f>
        <v>10</v>
      </c>
      <c r="D29" s="24">
        <f t="shared" ref="D29:D38" si="1">B29-C29</f>
        <v>0</v>
      </c>
      <c r="E29" s="15"/>
      <c r="F29" s="32" t="s">
        <v>15</v>
      </c>
      <c r="G29" s="15"/>
      <c r="H29" s="15"/>
      <c r="I29" s="25"/>
      <c r="J29" s="15"/>
      <c r="O29" s="15"/>
      <c r="P29" s="15"/>
      <c r="Q29" s="15"/>
      <c r="R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</row>
    <row r="30" spans="1:53" ht="18" customHeight="1" x14ac:dyDescent="0.3">
      <c r="A30" s="36" t="s">
        <v>19</v>
      </c>
      <c r="B30" s="22">
        <f>'Cálculo Distrib. Inter (9 min)'!B5</f>
        <v>10</v>
      </c>
      <c r="C30" s="23">
        <f t="shared" si="0"/>
        <v>10</v>
      </c>
      <c r="D30" s="24">
        <f t="shared" si="1"/>
        <v>0</v>
      </c>
      <c r="E30" s="15"/>
      <c r="F30" s="33" t="s">
        <v>1</v>
      </c>
      <c r="G30" s="15"/>
      <c r="H30" s="15"/>
      <c r="I30" s="25"/>
      <c r="J30" s="15"/>
      <c r="L30" s="15"/>
      <c r="O30" s="15"/>
      <c r="P30" s="15"/>
      <c r="Q30" s="15"/>
      <c r="R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</row>
    <row r="31" spans="1:53" ht="18" customHeight="1" x14ac:dyDescent="0.3">
      <c r="A31" s="38" t="s">
        <v>17</v>
      </c>
      <c r="B31" s="22">
        <f>'Cálculo Distrib. Inter (9 min)'!B6</f>
        <v>10</v>
      </c>
      <c r="C31" s="23">
        <f t="shared" si="0"/>
        <v>10</v>
      </c>
      <c r="D31" s="24">
        <f t="shared" si="1"/>
        <v>0</v>
      </c>
      <c r="E31" s="15"/>
      <c r="F31" s="34" t="s">
        <v>21</v>
      </c>
      <c r="G31" s="15"/>
      <c r="H31" s="15"/>
      <c r="I31" s="25"/>
      <c r="J31" s="15"/>
      <c r="L31" s="15"/>
      <c r="M31" s="15"/>
      <c r="O31" s="15"/>
      <c r="P31" s="15"/>
      <c r="Q31" s="15"/>
      <c r="R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</row>
    <row r="32" spans="1:53" ht="18" customHeight="1" x14ac:dyDescent="0.3">
      <c r="A32" s="37" t="s">
        <v>18</v>
      </c>
      <c r="B32" s="22">
        <f>'Cálculo Distrib. Inter (9 min)'!B7</f>
        <v>10</v>
      </c>
      <c r="C32" s="23">
        <f t="shared" si="0"/>
        <v>10</v>
      </c>
      <c r="D32" s="24">
        <f t="shared" si="1"/>
        <v>0</v>
      </c>
      <c r="E32" s="15"/>
      <c r="F32" s="35" t="s">
        <v>20</v>
      </c>
      <c r="G32" s="15"/>
      <c r="H32" s="15"/>
      <c r="I32" s="25"/>
      <c r="J32" s="15"/>
      <c r="L32" s="15"/>
      <c r="M32" s="15"/>
      <c r="N32" s="15"/>
      <c r="O32" s="15"/>
      <c r="P32" s="15"/>
      <c r="Q32" s="15"/>
      <c r="R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</row>
    <row r="33" spans="1:53" ht="18" customHeight="1" x14ac:dyDescent="0.3">
      <c r="A33" s="39" t="s">
        <v>16</v>
      </c>
      <c r="B33" s="22">
        <f>'Cálculo Distrib. Inter (9 min)'!B8</f>
        <v>10</v>
      </c>
      <c r="C33" s="23">
        <f t="shared" si="0"/>
        <v>10</v>
      </c>
      <c r="D33" s="24">
        <f t="shared" si="1"/>
        <v>0</v>
      </c>
      <c r="E33" s="15"/>
      <c r="F33" s="36" t="s">
        <v>19</v>
      </c>
      <c r="G33" s="15"/>
      <c r="H33" s="15"/>
      <c r="I33" s="15"/>
      <c r="J33" s="15"/>
      <c r="L33" s="15"/>
      <c r="M33" s="15"/>
      <c r="N33" s="15"/>
      <c r="O33" s="15"/>
      <c r="P33" s="15"/>
      <c r="Q33" s="15"/>
      <c r="R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</row>
    <row r="34" spans="1:53" ht="18" customHeight="1" x14ac:dyDescent="0.3">
      <c r="A34" s="35" t="s">
        <v>20</v>
      </c>
      <c r="B34" s="22">
        <f>'Cálculo Distrib. Inter (9 min)'!B9</f>
        <v>10</v>
      </c>
      <c r="C34" s="23">
        <f t="shared" si="0"/>
        <v>10</v>
      </c>
      <c r="D34" s="24">
        <f t="shared" si="1"/>
        <v>0</v>
      </c>
      <c r="E34" s="15"/>
      <c r="F34" s="37" t="s">
        <v>18</v>
      </c>
      <c r="G34" s="15"/>
      <c r="H34" s="15"/>
      <c r="I34" s="15"/>
      <c r="J34" s="15"/>
      <c r="L34" s="15"/>
      <c r="M34" s="15"/>
      <c r="N34" s="15"/>
      <c r="O34" s="15"/>
      <c r="P34" s="15"/>
      <c r="Q34" s="15"/>
      <c r="R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</row>
    <row r="35" spans="1:53" ht="18" customHeight="1" x14ac:dyDescent="0.3">
      <c r="A35" s="33" t="s">
        <v>1</v>
      </c>
      <c r="B35" s="22">
        <f>'Cálculo Distrib. Inter (9 min)'!B10</f>
        <v>10</v>
      </c>
      <c r="C35" s="23">
        <f t="shared" si="0"/>
        <v>10</v>
      </c>
      <c r="D35" s="24">
        <f t="shared" si="1"/>
        <v>0</v>
      </c>
      <c r="E35" s="15"/>
      <c r="F35" s="38" t="s">
        <v>17</v>
      </c>
      <c r="G35" s="15"/>
      <c r="H35" s="15"/>
      <c r="I35" s="15"/>
      <c r="J35" s="15"/>
      <c r="L35" s="15"/>
      <c r="M35" s="15"/>
      <c r="N35" s="15"/>
      <c r="O35" s="15"/>
      <c r="P35" s="15"/>
      <c r="Q35" s="15"/>
      <c r="R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</row>
    <row r="36" spans="1:53" ht="18" customHeight="1" x14ac:dyDescent="0.3">
      <c r="A36" s="32" t="s">
        <v>15</v>
      </c>
      <c r="B36" s="22">
        <f>'Cálculo Distrib. Inter (9 min)'!B11</f>
        <v>10</v>
      </c>
      <c r="C36" s="23">
        <f t="shared" si="0"/>
        <v>10</v>
      </c>
      <c r="D36" s="24">
        <f t="shared" si="1"/>
        <v>0</v>
      </c>
      <c r="E36" s="15"/>
      <c r="F36" s="39" t="s">
        <v>16</v>
      </c>
      <c r="G36" s="15"/>
      <c r="H36" s="15"/>
      <c r="I36" s="15"/>
      <c r="J36" s="15"/>
      <c r="L36" s="15"/>
      <c r="M36" s="15"/>
      <c r="N36" s="15"/>
      <c r="O36" s="15"/>
      <c r="P36" s="15"/>
      <c r="Q36" s="15"/>
      <c r="R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</row>
    <row r="37" spans="1:53" ht="16.5" x14ac:dyDescent="0.3">
      <c r="A37" s="40" t="s">
        <v>31</v>
      </c>
      <c r="B37" s="22">
        <f>'Cálculo Distrib. Inter (9 min)'!B12</f>
        <v>10</v>
      </c>
      <c r="C37" s="23">
        <f t="shared" si="0"/>
        <v>10</v>
      </c>
      <c r="D37" s="24">
        <f t="shared" si="1"/>
        <v>0</v>
      </c>
      <c r="E37" s="15"/>
      <c r="F37" s="40" t="s">
        <v>31</v>
      </c>
      <c r="G37" s="15"/>
      <c r="H37" s="15"/>
      <c r="I37" s="15"/>
      <c r="J37" s="15"/>
      <c r="L37" s="15"/>
      <c r="M37" s="15"/>
      <c r="N37" s="15"/>
      <c r="O37" s="15"/>
      <c r="P37" s="15"/>
      <c r="Q37" s="15"/>
      <c r="R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</row>
    <row r="38" spans="1:53" ht="16.5" x14ac:dyDescent="0.3">
      <c r="A38" s="41" t="s">
        <v>32</v>
      </c>
      <c r="B38" s="22">
        <f>'Cálculo Distrib. Inter (9 min)'!B13</f>
        <v>10</v>
      </c>
      <c r="C38" s="23">
        <f t="shared" si="0"/>
        <v>10</v>
      </c>
      <c r="D38" s="24">
        <f t="shared" si="1"/>
        <v>0</v>
      </c>
      <c r="E38" s="15"/>
      <c r="F38" s="41" t="s">
        <v>32</v>
      </c>
      <c r="G38" s="15"/>
      <c r="H38" s="15"/>
      <c r="I38" s="15"/>
      <c r="J38" s="15"/>
      <c r="L38" s="15"/>
      <c r="M38" s="15"/>
      <c r="N38" s="15"/>
      <c r="O38" s="15"/>
      <c r="P38" s="15"/>
      <c r="Q38" s="15"/>
      <c r="R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</row>
    <row r="39" spans="1:53" ht="16.5" x14ac:dyDescent="0.3">
      <c r="A39" s="26" t="s">
        <v>27</v>
      </c>
      <c r="B39" s="27">
        <f>'Cálculo Distrib. Inter (9 min)'!C17</f>
        <v>8</v>
      </c>
      <c r="C39" s="23">
        <f t="shared" si="0"/>
        <v>8</v>
      </c>
      <c r="D39" s="24">
        <f>B39-C39</f>
        <v>0</v>
      </c>
      <c r="E39" s="15"/>
      <c r="G39" s="15"/>
      <c r="H39" s="15"/>
      <c r="I39" s="15"/>
      <c r="J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</row>
    <row r="40" spans="1:53" ht="15.75" x14ac:dyDescent="0.25">
      <c r="A40" s="28" t="s">
        <v>0</v>
      </c>
      <c r="B40" s="31">
        <f>SUM(B29:B39)</f>
        <v>108</v>
      </c>
      <c r="C40" s="28">
        <f>SUM(C29:C39)</f>
        <v>108</v>
      </c>
      <c r="D40" s="29">
        <f>B40-C40</f>
        <v>0</v>
      </c>
    </row>
    <row r="53" spans="1:53" ht="16.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</row>
    <row r="54" spans="1:53" ht="16.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</row>
    <row r="55" spans="1:53" ht="16.5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</row>
    <row r="56" spans="1:53" ht="16.5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</row>
    <row r="57" spans="1:53" ht="16.5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</row>
    <row r="58" spans="1:53" ht="16.5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</row>
    <row r="59" spans="1:53" ht="16.5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</row>
    <row r="60" spans="1:53" ht="16.5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</row>
    <row r="61" spans="1:53" ht="16.5" x14ac:dyDescent="0.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</row>
    <row r="62" spans="1:53" ht="16.5" x14ac:dyDescent="0.3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</row>
    <row r="63" spans="1:53" ht="16.5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</row>
    <row r="64" spans="1:53" ht="16.5" x14ac:dyDescent="0.3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</row>
  </sheetData>
  <mergeCells count="1">
    <mergeCell ref="A4:A6"/>
  </mergeCells>
  <conditionalFormatting sqref="A39">
    <cfRule type="containsText" dxfId="396" priority="618" operator="containsText" text="PVEM">
      <formula>NOT(ISERROR(SEARCH("PVEM",A39)))</formula>
    </cfRule>
    <cfRule type="containsText" dxfId="395" priority="619" operator="containsText" text="PRD">
      <formula>NOT(ISERROR(SEARCH("PRD",A39)))</formula>
    </cfRule>
    <cfRule type="containsText" dxfId="394" priority="620" operator="containsText" text="PNA">
      <formula>NOT(ISERROR(SEARCH("PNA",A39)))</formula>
    </cfRule>
    <cfRule type="containsText" dxfId="393" priority="621" operator="containsText" text="MC">
      <formula>NOT(ISERROR(SEARCH("MC",A39)))</formula>
    </cfRule>
    <cfRule type="containsText" dxfId="392" priority="622" operator="containsText" text="PRI">
      <formula>NOT(ISERROR(SEARCH("PRI",A39)))</formula>
    </cfRule>
    <cfRule type="containsText" dxfId="391" priority="623" operator="containsText" text="PAN">
      <formula>NOT(ISERROR(SEARCH("PAN",A39)))</formula>
    </cfRule>
    <cfRule type="cellIs" dxfId="390" priority="624" operator="equal">
      <formula>"PRS"</formula>
    </cfRule>
    <cfRule type="containsText" dxfId="389" priority="625" operator="containsText" text="PVEM">
      <formula>NOT(ISERROR(SEARCH("PVEM",A39)))</formula>
    </cfRule>
    <cfRule type="containsText" dxfId="388" priority="626" operator="containsText" text="PRD">
      <formula>NOT(ISERROR(SEARCH("PRD",A39)))</formula>
    </cfRule>
    <cfRule type="containsText" dxfId="387" priority="627" operator="containsText" text="MC">
      <formula>NOT(ISERROR(SEARCH("MC",A39)))</formula>
    </cfRule>
    <cfRule type="containsText" dxfId="386" priority="628" operator="containsText" text="PRI">
      <formula>NOT(ISERROR(SEARCH("PRI",A39)))</formula>
    </cfRule>
    <cfRule type="containsText" dxfId="385" priority="629" operator="containsText" text="PAN">
      <formula>NOT(ISERROR(SEARCH("PAN",A39)))</formula>
    </cfRule>
    <cfRule type="containsText" dxfId="384" priority="630" operator="containsText" text="PT">
      <formula>NOT(ISERROR(SEARCH("PT",A39)))</formula>
    </cfRule>
    <cfRule type="cellIs" dxfId="383" priority="631" operator="equal">
      <formula>"PS"</formula>
    </cfRule>
    <cfRule type="cellIs" dxfId="382" priority="632" operator="equal">
      <formula>"PAC"</formula>
    </cfRule>
    <cfRule type="containsText" dxfId="381" priority="633" operator="containsText" text="PAV">
      <formula>NOT(ISERROR(SEARCH("PAV",A39)))</formula>
    </cfRule>
    <cfRule type="cellIs" dxfId="380" priority="634" operator="equal">
      <formula>"PC"</formula>
    </cfRule>
    <cfRule type="cellIs" dxfId="379" priority="635" operator="equal">
      <formula>"POCH"</formula>
    </cfRule>
    <cfRule type="cellIs" dxfId="378" priority="636" operator="equal">
      <formula>"PEBC"</formula>
    </cfRule>
    <cfRule type="cellIs" dxfId="377" priority="637" operator="equal">
      <formula>"PES"</formula>
    </cfRule>
    <cfRule type="cellIs" dxfId="376" priority="638" operator="equal">
      <formula>"PUP"</formula>
    </cfRule>
    <cfRule type="containsText" dxfId="375" priority="639" operator="containsText" text="PSD">
      <formula>NOT(ISERROR(SEARCH("PSD",A39)))</formula>
    </cfRule>
    <cfRule type="cellIs" dxfId="374" priority="640" operator="equal">
      <formula>"MORENA"</formula>
    </cfRule>
    <cfRule type="cellIs" dxfId="373" priority="641" operator="equal">
      <formula>"PH"</formula>
    </cfRule>
    <cfRule type="cellIs" dxfId="372" priority="642" operator="equal">
      <formula>"ES"</formula>
    </cfRule>
    <cfRule type="cellIs" dxfId="371" priority="643" operator="equal">
      <formula>"PVEM"</formula>
    </cfRule>
    <cfRule type="cellIs" dxfId="370" priority="644" operator="equal">
      <formula>"PRD"</formula>
    </cfRule>
    <cfRule type="cellIs" dxfId="369" priority="645" operator="equal">
      <formula>"PNA"</formula>
    </cfRule>
    <cfRule type="cellIs" dxfId="368" priority="646" operator="equal">
      <formula>"MC"</formula>
    </cfRule>
    <cfRule type="cellIs" dxfId="367" priority="647" operator="equal">
      <formula>"PRI"</formula>
    </cfRule>
    <cfRule type="cellIs" dxfId="366" priority="648" operator="equal">
      <formula>"PAN"</formula>
    </cfRule>
    <cfRule type="cellIs" dxfId="365" priority="649" operator="equal">
      <formula>"POCH"</formula>
    </cfRule>
    <cfRule type="cellIs" dxfId="364" priority="650" operator="equal">
      <formula>"PEBC"</formula>
    </cfRule>
    <cfRule type="cellIs" dxfId="363" priority="651" operator="equal">
      <formula>"PES"</formula>
    </cfRule>
    <cfRule type="cellIs" dxfId="362" priority="652" operator="equal">
      <formula>"PUP"</formula>
    </cfRule>
    <cfRule type="cellIs" dxfId="361" priority="653" operator="equal">
      <formula>"PSD"</formula>
    </cfRule>
    <cfRule type="cellIs" dxfId="360" priority="654" operator="equal">
      <formula>"INE"</formula>
    </cfRule>
    <cfRule type="cellIs" dxfId="359" priority="655" operator="equal">
      <formula>"AUT"</formula>
    </cfRule>
    <cfRule type="cellIs" dxfId="358" priority="656" operator="equal">
      <formula>"PAV"</formula>
    </cfRule>
    <cfRule type="cellIs" dxfId="357" priority="657" operator="equal">
      <formula>"PRS"</formula>
    </cfRule>
    <cfRule type="cellIs" dxfId="356" priority="658" operator="equal">
      <formula>"PT"</formula>
    </cfRule>
    <cfRule type="cellIs" dxfId="355" priority="659" operator="equal">
      <formula>"PS"</formula>
    </cfRule>
    <cfRule type="cellIs" dxfId="354" priority="660" operator="equal">
      <formula>"PAC"</formula>
    </cfRule>
    <cfRule type="cellIs" dxfId="353" priority="661" operator="equal">
      <formula>"PC"</formula>
    </cfRule>
  </conditionalFormatting>
  <conditionalFormatting sqref="D29:D39">
    <cfRule type="cellIs" dxfId="352" priority="617" operator="lessThan">
      <formula>0</formula>
    </cfRule>
  </conditionalFormatting>
  <conditionalFormatting sqref="B19">
    <cfRule type="containsText" dxfId="351" priority="309" operator="containsText" text="PVEM">
      <formula>NOT(ISERROR(SEARCH("PVEM",B19)))</formula>
    </cfRule>
    <cfRule type="containsText" dxfId="350" priority="310" operator="containsText" text="PRD">
      <formula>NOT(ISERROR(SEARCH("PRD",B19)))</formula>
    </cfRule>
    <cfRule type="containsText" dxfId="349" priority="311" operator="containsText" text="PNA">
      <formula>NOT(ISERROR(SEARCH("PNA",B19)))</formula>
    </cfRule>
    <cfRule type="containsText" dxfId="348" priority="312" operator="containsText" text="MC">
      <formula>NOT(ISERROR(SEARCH("MC",B19)))</formula>
    </cfRule>
    <cfRule type="containsText" dxfId="347" priority="313" operator="containsText" text="PRI">
      <formula>NOT(ISERROR(SEARCH("PRI",B19)))</formula>
    </cfRule>
    <cfRule type="containsText" dxfId="346" priority="314" operator="containsText" text="PAN">
      <formula>NOT(ISERROR(SEARCH("PAN",B19)))</formula>
    </cfRule>
    <cfRule type="cellIs" dxfId="345" priority="315" operator="equal">
      <formula>"PRS"</formula>
    </cfRule>
    <cfRule type="containsText" dxfId="344" priority="316" operator="containsText" text="PVEM">
      <formula>NOT(ISERROR(SEARCH("PVEM",B19)))</formula>
    </cfRule>
    <cfRule type="containsText" dxfId="343" priority="317" operator="containsText" text="PRD">
      <formula>NOT(ISERROR(SEARCH("PRD",B19)))</formula>
    </cfRule>
    <cfRule type="containsText" dxfId="342" priority="318" operator="containsText" text="MC">
      <formula>NOT(ISERROR(SEARCH("MC",B19)))</formula>
    </cfRule>
    <cfRule type="containsText" dxfId="341" priority="319" operator="containsText" text="PRI">
      <formula>NOT(ISERROR(SEARCH("PRI",B19)))</formula>
    </cfRule>
    <cfRule type="containsText" dxfId="340" priority="320" operator="containsText" text="PAN">
      <formula>NOT(ISERROR(SEARCH("PAN",B19)))</formula>
    </cfRule>
    <cfRule type="containsText" dxfId="339" priority="321" operator="containsText" text="PT">
      <formula>NOT(ISERROR(SEARCH("PT",B19)))</formula>
    </cfRule>
    <cfRule type="cellIs" dxfId="338" priority="322" operator="equal">
      <formula>"PS"</formula>
    </cfRule>
    <cfRule type="cellIs" dxfId="337" priority="323" operator="equal">
      <formula>"PAC"</formula>
    </cfRule>
    <cfRule type="containsText" dxfId="336" priority="324" operator="containsText" text="PAV">
      <formula>NOT(ISERROR(SEARCH("PAV",B19)))</formula>
    </cfRule>
    <cfRule type="cellIs" dxfId="335" priority="325" operator="equal">
      <formula>"PC"</formula>
    </cfRule>
    <cfRule type="cellIs" dxfId="334" priority="326" operator="equal">
      <formula>"POCH"</formula>
    </cfRule>
    <cfRule type="cellIs" dxfId="333" priority="327" operator="equal">
      <formula>"PEBC"</formula>
    </cfRule>
    <cfRule type="cellIs" dxfId="332" priority="328" operator="equal">
      <formula>"PES"</formula>
    </cfRule>
    <cfRule type="cellIs" dxfId="331" priority="329" operator="equal">
      <formula>"PUP"</formula>
    </cfRule>
    <cfRule type="containsText" dxfId="330" priority="330" operator="containsText" text="PSD">
      <formula>NOT(ISERROR(SEARCH("PSD",B19)))</formula>
    </cfRule>
    <cfRule type="cellIs" dxfId="329" priority="331" operator="equal">
      <formula>"MORENA"</formula>
    </cfRule>
    <cfRule type="cellIs" dxfId="328" priority="332" operator="equal">
      <formula>"PH"</formula>
    </cfRule>
    <cfRule type="cellIs" dxfId="327" priority="333" operator="equal">
      <formula>"ES"</formula>
    </cfRule>
    <cfRule type="cellIs" dxfId="326" priority="334" operator="equal">
      <formula>"PVEM"</formula>
    </cfRule>
    <cfRule type="cellIs" dxfId="325" priority="335" operator="equal">
      <formula>"PRD"</formula>
    </cfRule>
    <cfRule type="cellIs" dxfId="324" priority="336" operator="equal">
      <formula>"PNA"</formula>
    </cfRule>
    <cfRule type="cellIs" dxfId="323" priority="337" operator="equal">
      <formula>"MC"</formula>
    </cfRule>
    <cfRule type="cellIs" dxfId="322" priority="338" operator="equal">
      <formula>"PRI"</formula>
    </cfRule>
    <cfRule type="cellIs" dxfId="321" priority="339" operator="equal">
      <formula>"PAN"</formula>
    </cfRule>
    <cfRule type="cellIs" dxfId="320" priority="340" operator="equal">
      <formula>"POCH"</formula>
    </cfRule>
    <cfRule type="cellIs" dxfId="319" priority="341" operator="equal">
      <formula>"PEBC"</formula>
    </cfRule>
    <cfRule type="cellIs" dxfId="318" priority="342" operator="equal">
      <formula>"PES"</formula>
    </cfRule>
    <cfRule type="cellIs" dxfId="317" priority="343" operator="equal">
      <formula>"PUP"</formula>
    </cfRule>
    <cfRule type="cellIs" dxfId="316" priority="344" operator="equal">
      <formula>"PSD"</formula>
    </cfRule>
    <cfRule type="cellIs" dxfId="315" priority="345" operator="equal">
      <formula>"INE"</formula>
    </cfRule>
    <cfRule type="cellIs" dxfId="314" priority="346" operator="equal">
      <formula>"AUT"</formula>
    </cfRule>
    <cfRule type="cellIs" dxfId="313" priority="347" operator="equal">
      <formula>"PAV"</formula>
    </cfRule>
    <cfRule type="cellIs" dxfId="312" priority="348" operator="equal">
      <formula>"PRS"</formula>
    </cfRule>
    <cfRule type="cellIs" dxfId="311" priority="349" operator="equal">
      <formula>"PT"</formula>
    </cfRule>
    <cfRule type="cellIs" dxfId="310" priority="350" operator="equal">
      <formula>"PS"</formula>
    </cfRule>
    <cfRule type="cellIs" dxfId="309" priority="351" operator="equal">
      <formula>"PAC"</formula>
    </cfRule>
    <cfRule type="cellIs" dxfId="308" priority="352" operator="equal">
      <formula>"PC"</formula>
    </cfRule>
  </conditionalFormatting>
  <conditionalFormatting sqref="C20">
    <cfRule type="containsText" dxfId="307" priority="265" operator="containsText" text="PVEM">
      <formula>NOT(ISERROR(SEARCH("PVEM",C20)))</formula>
    </cfRule>
    <cfRule type="containsText" dxfId="306" priority="266" operator="containsText" text="PRD">
      <formula>NOT(ISERROR(SEARCH("PRD",C20)))</formula>
    </cfRule>
    <cfRule type="containsText" dxfId="305" priority="267" operator="containsText" text="PNA">
      <formula>NOT(ISERROR(SEARCH("PNA",C20)))</formula>
    </cfRule>
    <cfRule type="containsText" dxfId="304" priority="268" operator="containsText" text="MC">
      <formula>NOT(ISERROR(SEARCH("MC",C20)))</formula>
    </cfRule>
    <cfRule type="containsText" dxfId="303" priority="269" operator="containsText" text="PRI">
      <formula>NOT(ISERROR(SEARCH("PRI",C20)))</formula>
    </cfRule>
    <cfRule type="containsText" dxfId="302" priority="270" operator="containsText" text="PAN">
      <formula>NOT(ISERROR(SEARCH("PAN",C20)))</formula>
    </cfRule>
    <cfRule type="cellIs" dxfId="301" priority="271" operator="equal">
      <formula>"PRS"</formula>
    </cfRule>
    <cfRule type="containsText" dxfId="300" priority="272" operator="containsText" text="PVEM">
      <formula>NOT(ISERROR(SEARCH("PVEM",C20)))</formula>
    </cfRule>
    <cfRule type="containsText" dxfId="299" priority="273" operator="containsText" text="PRD">
      <formula>NOT(ISERROR(SEARCH("PRD",C20)))</formula>
    </cfRule>
    <cfRule type="containsText" dxfId="298" priority="274" operator="containsText" text="MC">
      <formula>NOT(ISERROR(SEARCH("MC",C20)))</formula>
    </cfRule>
    <cfRule type="containsText" dxfId="297" priority="275" operator="containsText" text="PRI">
      <formula>NOT(ISERROR(SEARCH("PRI",C20)))</formula>
    </cfRule>
    <cfRule type="containsText" dxfId="296" priority="276" operator="containsText" text="PAN">
      <formula>NOT(ISERROR(SEARCH("PAN",C20)))</formula>
    </cfRule>
    <cfRule type="containsText" dxfId="295" priority="277" operator="containsText" text="PT">
      <formula>NOT(ISERROR(SEARCH("PT",C20)))</formula>
    </cfRule>
    <cfRule type="cellIs" dxfId="294" priority="278" operator="equal">
      <formula>"PS"</formula>
    </cfRule>
    <cfRule type="cellIs" dxfId="293" priority="279" operator="equal">
      <formula>"PAC"</formula>
    </cfRule>
    <cfRule type="containsText" dxfId="292" priority="280" operator="containsText" text="PAV">
      <formula>NOT(ISERROR(SEARCH("PAV",C20)))</formula>
    </cfRule>
    <cfRule type="cellIs" dxfId="291" priority="281" operator="equal">
      <formula>"PC"</formula>
    </cfRule>
    <cfRule type="cellIs" dxfId="290" priority="282" operator="equal">
      <formula>"POCH"</formula>
    </cfRule>
    <cfRule type="cellIs" dxfId="289" priority="283" operator="equal">
      <formula>"PEBC"</formula>
    </cfRule>
    <cfRule type="cellIs" dxfId="288" priority="284" operator="equal">
      <formula>"PES"</formula>
    </cfRule>
    <cfRule type="cellIs" dxfId="287" priority="285" operator="equal">
      <formula>"PUP"</formula>
    </cfRule>
    <cfRule type="containsText" dxfId="286" priority="286" operator="containsText" text="PSD">
      <formula>NOT(ISERROR(SEARCH("PSD",C20)))</formula>
    </cfRule>
    <cfRule type="cellIs" dxfId="285" priority="287" operator="equal">
      <formula>"MORENA"</formula>
    </cfRule>
    <cfRule type="cellIs" dxfId="284" priority="288" operator="equal">
      <formula>"PH"</formula>
    </cfRule>
    <cfRule type="cellIs" dxfId="283" priority="289" operator="equal">
      <formula>"ES"</formula>
    </cfRule>
    <cfRule type="cellIs" dxfId="282" priority="290" operator="equal">
      <formula>"PVEM"</formula>
    </cfRule>
    <cfRule type="cellIs" dxfId="281" priority="291" operator="equal">
      <formula>"PRD"</formula>
    </cfRule>
    <cfRule type="cellIs" dxfId="280" priority="292" operator="equal">
      <formula>"PNA"</formula>
    </cfRule>
    <cfRule type="cellIs" dxfId="279" priority="293" operator="equal">
      <formula>"MC"</formula>
    </cfRule>
    <cfRule type="cellIs" dxfId="278" priority="294" operator="equal">
      <formula>"PRI"</formula>
    </cfRule>
    <cfRule type="cellIs" dxfId="277" priority="295" operator="equal">
      <formula>"PAN"</formula>
    </cfRule>
    <cfRule type="cellIs" dxfId="276" priority="296" operator="equal">
      <formula>"POCH"</formula>
    </cfRule>
    <cfRule type="cellIs" dxfId="275" priority="297" operator="equal">
      <formula>"PEBC"</formula>
    </cfRule>
    <cfRule type="cellIs" dxfId="274" priority="298" operator="equal">
      <formula>"PES"</formula>
    </cfRule>
    <cfRule type="cellIs" dxfId="273" priority="299" operator="equal">
      <formula>"PUP"</formula>
    </cfRule>
    <cfRule type="cellIs" dxfId="272" priority="300" operator="equal">
      <formula>"PSD"</formula>
    </cfRule>
    <cfRule type="cellIs" dxfId="271" priority="301" operator="equal">
      <formula>"INE"</formula>
    </cfRule>
    <cfRule type="cellIs" dxfId="270" priority="302" operator="equal">
      <formula>"AUT"</formula>
    </cfRule>
    <cfRule type="cellIs" dxfId="269" priority="303" operator="equal">
      <formula>"PAV"</formula>
    </cfRule>
    <cfRule type="cellIs" dxfId="268" priority="304" operator="equal">
      <formula>"PRS"</formula>
    </cfRule>
    <cfRule type="cellIs" dxfId="267" priority="305" operator="equal">
      <formula>"PT"</formula>
    </cfRule>
    <cfRule type="cellIs" dxfId="266" priority="306" operator="equal">
      <formula>"PS"</formula>
    </cfRule>
    <cfRule type="cellIs" dxfId="265" priority="307" operator="equal">
      <formula>"PAC"</formula>
    </cfRule>
    <cfRule type="cellIs" dxfId="264" priority="308" operator="equal">
      <formula>"PC"</formula>
    </cfRule>
  </conditionalFormatting>
  <conditionalFormatting sqref="E21">
    <cfRule type="containsText" dxfId="263" priority="221" operator="containsText" text="PVEM">
      <formula>NOT(ISERROR(SEARCH("PVEM",E21)))</formula>
    </cfRule>
    <cfRule type="containsText" dxfId="262" priority="222" operator="containsText" text="PRD">
      <formula>NOT(ISERROR(SEARCH("PRD",E21)))</formula>
    </cfRule>
    <cfRule type="containsText" dxfId="261" priority="223" operator="containsText" text="PNA">
      <formula>NOT(ISERROR(SEARCH("PNA",E21)))</formula>
    </cfRule>
    <cfRule type="containsText" dxfId="260" priority="224" operator="containsText" text="MC">
      <formula>NOT(ISERROR(SEARCH("MC",E21)))</formula>
    </cfRule>
    <cfRule type="containsText" dxfId="259" priority="225" operator="containsText" text="PRI">
      <formula>NOT(ISERROR(SEARCH("PRI",E21)))</formula>
    </cfRule>
    <cfRule type="containsText" dxfId="258" priority="226" operator="containsText" text="PAN">
      <formula>NOT(ISERROR(SEARCH("PAN",E21)))</formula>
    </cfRule>
    <cfRule type="cellIs" dxfId="257" priority="227" operator="equal">
      <formula>"PRS"</formula>
    </cfRule>
    <cfRule type="containsText" dxfId="256" priority="228" operator="containsText" text="PVEM">
      <formula>NOT(ISERROR(SEARCH("PVEM",E21)))</formula>
    </cfRule>
    <cfRule type="containsText" dxfId="255" priority="229" operator="containsText" text="PRD">
      <formula>NOT(ISERROR(SEARCH("PRD",E21)))</formula>
    </cfRule>
    <cfRule type="containsText" dxfId="254" priority="230" operator="containsText" text="MC">
      <formula>NOT(ISERROR(SEARCH("MC",E21)))</formula>
    </cfRule>
    <cfRule type="containsText" dxfId="253" priority="231" operator="containsText" text="PRI">
      <formula>NOT(ISERROR(SEARCH("PRI",E21)))</formula>
    </cfRule>
    <cfRule type="containsText" dxfId="252" priority="232" operator="containsText" text="PAN">
      <formula>NOT(ISERROR(SEARCH("PAN",E21)))</formula>
    </cfRule>
    <cfRule type="containsText" dxfId="251" priority="233" operator="containsText" text="PT">
      <formula>NOT(ISERROR(SEARCH("PT",E21)))</formula>
    </cfRule>
    <cfRule type="cellIs" dxfId="250" priority="234" operator="equal">
      <formula>"PS"</formula>
    </cfRule>
    <cfRule type="cellIs" dxfId="249" priority="235" operator="equal">
      <formula>"PAC"</formula>
    </cfRule>
    <cfRule type="containsText" dxfId="248" priority="236" operator="containsText" text="PAV">
      <formula>NOT(ISERROR(SEARCH("PAV",E21)))</formula>
    </cfRule>
    <cfRule type="cellIs" dxfId="247" priority="237" operator="equal">
      <formula>"PC"</formula>
    </cfRule>
    <cfRule type="cellIs" dxfId="246" priority="238" operator="equal">
      <formula>"POCH"</formula>
    </cfRule>
    <cfRule type="cellIs" dxfId="245" priority="239" operator="equal">
      <formula>"PEBC"</formula>
    </cfRule>
    <cfRule type="cellIs" dxfId="244" priority="240" operator="equal">
      <formula>"PES"</formula>
    </cfRule>
    <cfRule type="cellIs" dxfId="243" priority="241" operator="equal">
      <formula>"PUP"</formula>
    </cfRule>
    <cfRule type="containsText" dxfId="242" priority="242" operator="containsText" text="PSD">
      <formula>NOT(ISERROR(SEARCH("PSD",E21)))</formula>
    </cfRule>
    <cfRule type="cellIs" dxfId="241" priority="243" operator="equal">
      <formula>"MORENA"</formula>
    </cfRule>
    <cfRule type="cellIs" dxfId="240" priority="244" operator="equal">
      <formula>"PH"</formula>
    </cfRule>
    <cfRule type="cellIs" dxfId="239" priority="245" operator="equal">
      <formula>"ES"</formula>
    </cfRule>
    <cfRule type="cellIs" dxfId="238" priority="246" operator="equal">
      <formula>"PVEM"</formula>
    </cfRule>
    <cfRule type="cellIs" dxfId="237" priority="247" operator="equal">
      <formula>"PRD"</formula>
    </cfRule>
    <cfRule type="cellIs" dxfId="236" priority="248" operator="equal">
      <formula>"PNA"</formula>
    </cfRule>
    <cfRule type="cellIs" dxfId="235" priority="249" operator="equal">
      <formula>"MC"</formula>
    </cfRule>
    <cfRule type="cellIs" dxfId="234" priority="250" operator="equal">
      <formula>"PRI"</formula>
    </cfRule>
    <cfRule type="cellIs" dxfId="233" priority="251" operator="equal">
      <formula>"PAN"</formula>
    </cfRule>
    <cfRule type="cellIs" dxfId="232" priority="252" operator="equal">
      <formula>"POCH"</formula>
    </cfRule>
    <cfRule type="cellIs" dxfId="231" priority="253" operator="equal">
      <formula>"PEBC"</formula>
    </cfRule>
    <cfRule type="cellIs" dxfId="230" priority="254" operator="equal">
      <formula>"PES"</formula>
    </cfRule>
    <cfRule type="cellIs" dxfId="229" priority="255" operator="equal">
      <formula>"PUP"</formula>
    </cfRule>
    <cfRule type="cellIs" dxfId="228" priority="256" operator="equal">
      <formula>"PSD"</formula>
    </cfRule>
    <cfRule type="cellIs" dxfId="227" priority="257" operator="equal">
      <formula>"INE"</formula>
    </cfRule>
    <cfRule type="cellIs" dxfId="226" priority="258" operator="equal">
      <formula>"AUT"</formula>
    </cfRule>
    <cfRule type="cellIs" dxfId="225" priority="259" operator="equal">
      <formula>"PAV"</formula>
    </cfRule>
    <cfRule type="cellIs" dxfId="224" priority="260" operator="equal">
      <formula>"PRS"</formula>
    </cfRule>
    <cfRule type="cellIs" dxfId="223" priority="261" operator="equal">
      <formula>"PT"</formula>
    </cfRule>
    <cfRule type="cellIs" dxfId="222" priority="262" operator="equal">
      <formula>"PS"</formula>
    </cfRule>
    <cfRule type="cellIs" dxfId="221" priority="263" operator="equal">
      <formula>"PAC"</formula>
    </cfRule>
    <cfRule type="cellIs" dxfId="220" priority="264" operator="equal">
      <formula>"PC"</formula>
    </cfRule>
  </conditionalFormatting>
  <conditionalFormatting sqref="F22">
    <cfRule type="containsText" dxfId="219" priority="177" operator="containsText" text="PVEM">
      <formula>NOT(ISERROR(SEARCH("PVEM",F22)))</formula>
    </cfRule>
    <cfRule type="containsText" dxfId="218" priority="178" operator="containsText" text="PRD">
      <formula>NOT(ISERROR(SEARCH("PRD",F22)))</formula>
    </cfRule>
    <cfRule type="containsText" dxfId="217" priority="179" operator="containsText" text="PNA">
      <formula>NOT(ISERROR(SEARCH("PNA",F22)))</formula>
    </cfRule>
    <cfRule type="containsText" dxfId="216" priority="180" operator="containsText" text="MC">
      <formula>NOT(ISERROR(SEARCH("MC",F22)))</formula>
    </cfRule>
    <cfRule type="containsText" dxfId="215" priority="181" operator="containsText" text="PRI">
      <formula>NOT(ISERROR(SEARCH("PRI",F22)))</formula>
    </cfRule>
    <cfRule type="containsText" dxfId="214" priority="182" operator="containsText" text="PAN">
      <formula>NOT(ISERROR(SEARCH("PAN",F22)))</formula>
    </cfRule>
    <cfRule type="cellIs" dxfId="213" priority="183" operator="equal">
      <formula>"PRS"</formula>
    </cfRule>
    <cfRule type="containsText" dxfId="212" priority="184" operator="containsText" text="PVEM">
      <formula>NOT(ISERROR(SEARCH("PVEM",F22)))</formula>
    </cfRule>
    <cfRule type="containsText" dxfId="211" priority="185" operator="containsText" text="PRD">
      <formula>NOT(ISERROR(SEARCH("PRD",F22)))</formula>
    </cfRule>
    <cfRule type="containsText" dxfId="210" priority="186" operator="containsText" text="MC">
      <formula>NOT(ISERROR(SEARCH("MC",F22)))</formula>
    </cfRule>
    <cfRule type="containsText" dxfId="209" priority="187" operator="containsText" text="PRI">
      <formula>NOT(ISERROR(SEARCH("PRI",F22)))</formula>
    </cfRule>
    <cfRule type="containsText" dxfId="208" priority="188" operator="containsText" text="PAN">
      <formula>NOT(ISERROR(SEARCH("PAN",F22)))</formula>
    </cfRule>
    <cfRule type="containsText" dxfId="207" priority="189" operator="containsText" text="PT">
      <formula>NOT(ISERROR(SEARCH("PT",F22)))</formula>
    </cfRule>
    <cfRule type="cellIs" dxfId="206" priority="190" operator="equal">
      <formula>"PS"</formula>
    </cfRule>
    <cfRule type="cellIs" dxfId="205" priority="191" operator="equal">
      <formula>"PAC"</formula>
    </cfRule>
    <cfRule type="containsText" dxfId="204" priority="192" operator="containsText" text="PAV">
      <formula>NOT(ISERROR(SEARCH("PAV",F22)))</formula>
    </cfRule>
    <cfRule type="cellIs" dxfId="203" priority="193" operator="equal">
      <formula>"PC"</formula>
    </cfRule>
    <cfRule type="cellIs" dxfId="202" priority="194" operator="equal">
      <formula>"POCH"</formula>
    </cfRule>
    <cfRule type="cellIs" dxfId="201" priority="195" operator="equal">
      <formula>"PEBC"</formula>
    </cfRule>
    <cfRule type="cellIs" dxfId="200" priority="196" operator="equal">
      <formula>"PES"</formula>
    </cfRule>
    <cfRule type="cellIs" dxfId="199" priority="197" operator="equal">
      <formula>"PUP"</formula>
    </cfRule>
    <cfRule type="containsText" dxfId="198" priority="198" operator="containsText" text="PSD">
      <formula>NOT(ISERROR(SEARCH("PSD",F22)))</formula>
    </cfRule>
    <cfRule type="cellIs" dxfId="197" priority="199" operator="equal">
      <formula>"MORENA"</formula>
    </cfRule>
    <cfRule type="cellIs" dxfId="196" priority="200" operator="equal">
      <formula>"PH"</formula>
    </cfRule>
    <cfRule type="cellIs" dxfId="195" priority="201" operator="equal">
      <formula>"ES"</formula>
    </cfRule>
    <cfRule type="cellIs" dxfId="194" priority="202" operator="equal">
      <formula>"PVEM"</formula>
    </cfRule>
    <cfRule type="cellIs" dxfId="193" priority="203" operator="equal">
      <formula>"PRD"</formula>
    </cfRule>
    <cfRule type="cellIs" dxfId="192" priority="204" operator="equal">
      <formula>"PNA"</formula>
    </cfRule>
    <cfRule type="cellIs" dxfId="191" priority="205" operator="equal">
      <formula>"MC"</formula>
    </cfRule>
    <cfRule type="cellIs" dxfId="190" priority="206" operator="equal">
      <formula>"PRI"</formula>
    </cfRule>
    <cfRule type="cellIs" dxfId="189" priority="207" operator="equal">
      <formula>"PAN"</formula>
    </cfRule>
    <cfRule type="cellIs" dxfId="188" priority="208" operator="equal">
      <formula>"POCH"</formula>
    </cfRule>
    <cfRule type="cellIs" dxfId="187" priority="209" operator="equal">
      <formula>"PEBC"</formula>
    </cfRule>
    <cfRule type="cellIs" dxfId="186" priority="210" operator="equal">
      <formula>"PES"</formula>
    </cfRule>
    <cfRule type="cellIs" dxfId="185" priority="211" operator="equal">
      <formula>"PUP"</formula>
    </cfRule>
    <cfRule type="cellIs" dxfId="184" priority="212" operator="equal">
      <formula>"PSD"</formula>
    </cfRule>
    <cfRule type="cellIs" dxfId="183" priority="213" operator="equal">
      <formula>"INE"</formula>
    </cfRule>
    <cfRule type="cellIs" dxfId="182" priority="214" operator="equal">
      <formula>"AUT"</formula>
    </cfRule>
    <cfRule type="cellIs" dxfId="181" priority="215" operator="equal">
      <formula>"PAV"</formula>
    </cfRule>
    <cfRule type="cellIs" dxfId="180" priority="216" operator="equal">
      <formula>"PRS"</formula>
    </cfRule>
    <cfRule type="cellIs" dxfId="179" priority="217" operator="equal">
      <formula>"PT"</formula>
    </cfRule>
    <cfRule type="cellIs" dxfId="178" priority="218" operator="equal">
      <formula>"PS"</formula>
    </cfRule>
    <cfRule type="cellIs" dxfId="177" priority="219" operator="equal">
      <formula>"PAC"</formula>
    </cfRule>
    <cfRule type="cellIs" dxfId="176" priority="220" operator="equal">
      <formula>"PC"</formula>
    </cfRule>
  </conditionalFormatting>
  <conditionalFormatting sqref="C18">
    <cfRule type="containsText" dxfId="175" priority="133" operator="containsText" text="PVEM">
      <formula>NOT(ISERROR(SEARCH("PVEM",C18)))</formula>
    </cfRule>
    <cfRule type="containsText" dxfId="174" priority="134" operator="containsText" text="PRD">
      <formula>NOT(ISERROR(SEARCH("PRD",C18)))</formula>
    </cfRule>
    <cfRule type="containsText" dxfId="173" priority="135" operator="containsText" text="PNA">
      <formula>NOT(ISERROR(SEARCH("PNA",C18)))</formula>
    </cfRule>
    <cfRule type="containsText" dxfId="172" priority="136" operator="containsText" text="MC">
      <formula>NOT(ISERROR(SEARCH("MC",C18)))</formula>
    </cfRule>
    <cfRule type="containsText" dxfId="171" priority="137" operator="containsText" text="PRI">
      <formula>NOT(ISERROR(SEARCH("PRI",C18)))</formula>
    </cfRule>
    <cfRule type="containsText" dxfId="170" priority="138" operator="containsText" text="PAN">
      <formula>NOT(ISERROR(SEARCH("PAN",C18)))</formula>
    </cfRule>
    <cfRule type="cellIs" dxfId="169" priority="139" operator="equal">
      <formula>"PRS"</formula>
    </cfRule>
    <cfRule type="containsText" dxfId="168" priority="140" operator="containsText" text="PVEM">
      <formula>NOT(ISERROR(SEARCH("PVEM",C18)))</formula>
    </cfRule>
    <cfRule type="containsText" dxfId="167" priority="141" operator="containsText" text="PRD">
      <formula>NOT(ISERROR(SEARCH("PRD",C18)))</formula>
    </cfRule>
    <cfRule type="containsText" dxfId="166" priority="142" operator="containsText" text="MC">
      <formula>NOT(ISERROR(SEARCH("MC",C18)))</formula>
    </cfRule>
    <cfRule type="containsText" dxfId="165" priority="143" operator="containsText" text="PRI">
      <formula>NOT(ISERROR(SEARCH("PRI",C18)))</formula>
    </cfRule>
    <cfRule type="containsText" dxfId="164" priority="144" operator="containsText" text="PAN">
      <formula>NOT(ISERROR(SEARCH("PAN",C18)))</formula>
    </cfRule>
    <cfRule type="containsText" dxfId="163" priority="145" operator="containsText" text="PT">
      <formula>NOT(ISERROR(SEARCH("PT",C18)))</formula>
    </cfRule>
    <cfRule type="cellIs" dxfId="162" priority="146" operator="equal">
      <formula>"PS"</formula>
    </cfRule>
    <cfRule type="cellIs" dxfId="161" priority="147" operator="equal">
      <formula>"PAC"</formula>
    </cfRule>
    <cfRule type="containsText" dxfId="160" priority="148" operator="containsText" text="PAV">
      <formula>NOT(ISERROR(SEARCH("PAV",C18)))</formula>
    </cfRule>
    <cfRule type="cellIs" dxfId="159" priority="149" operator="equal">
      <formula>"PC"</formula>
    </cfRule>
    <cfRule type="cellIs" dxfId="158" priority="150" operator="equal">
      <formula>"POCH"</formula>
    </cfRule>
    <cfRule type="cellIs" dxfId="157" priority="151" operator="equal">
      <formula>"PEBC"</formula>
    </cfRule>
    <cfRule type="cellIs" dxfId="156" priority="152" operator="equal">
      <formula>"PES"</formula>
    </cfRule>
    <cfRule type="cellIs" dxfId="155" priority="153" operator="equal">
      <formula>"PUP"</formula>
    </cfRule>
    <cfRule type="containsText" dxfId="154" priority="154" operator="containsText" text="PSD">
      <formula>NOT(ISERROR(SEARCH("PSD",C18)))</formula>
    </cfRule>
    <cfRule type="cellIs" dxfId="153" priority="155" operator="equal">
      <formula>"MORENA"</formula>
    </cfRule>
    <cfRule type="cellIs" dxfId="152" priority="156" operator="equal">
      <formula>"PH"</formula>
    </cfRule>
    <cfRule type="cellIs" dxfId="151" priority="157" operator="equal">
      <formula>"ES"</formula>
    </cfRule>
    <cfRule type="cellIs" dxfId="150" priority="158" operator="equal">
      <formula>"PVEM"</formula>
    </cfRule>
    <cfRule type="cellIs" dxfId="149" priority="159" operator="equal">
      <formula>"PRD"</formula>
    </cfRule>
    <cfRule type="cellIs" dxfId="148" priority="160" operator="equal">
      <formula>"PNA"</formula>
    </cfRule>
    <cfRule type="cellIs" dxfId="147" priority="161" operator="equal">
      <formula>"MC"</formula>
    </cfRule>
    <cfRule type="cellIs" dxfId="146" priority="162" operator="equal">
      <formula>"PRI"</formula>
    </cfRule>
    <cfRule type="cellIs" dxfId="145" priority="163" operator="equal">
      <formula>"PAN"</formula>
    </cfRule>
    <cfRule type="cellIs" dxfId="144" priority="164" operator="equal">
      <formula>"POCH"</formula>
    </cfRule>
    <cfRule type="cellIs" dxfId="143" priority="165" operator="equal">
      <formula>"PEBC"</formula>
    </cfRule>
    <cfRule type="cellIs" dxfId="142" priority="166" operator="equal">
      <formula>"PES"</formula>
    </cfRule>
    <cfRule type="cellIs" dxfId="141" priority="167" operator="equal">
      <formula>"PUP"</formula>
    </cfRule>
    <cfRule type="cellIs" dxfId="140" priority="168" operator="equal">
      <formula>"PSD"</formula>
    </cfRule>
    <cfRule type="cellIs" dxfId="139" priority="169" operator="equal">
      <formula>"INE"</formula>
    </cfRule>
    <cfRule type="cellIs" dxfId="138" priority="170" operator="equal">
      <formula>"AUT"</formula>
    </cfRule>
    <cfRule type="cellIs" dxfId="137" priority="171" operator="equal">
      <formula>"PAV"</formula>
    </cfRule>
    <cfRule type="cellIs" dxfId="136" priority="172" operator="equal">
      <formula>"PRS"</formula>
    </cfRule>
    <cfRule type="cellIs" dxfId="135" priority="173" operator="equal">
      <formula>"PT"</formula>
    </cfRule>
    <cfRule type="cellIs" dxfId="134" priority="174" operator="equal">
      <formula>"PS"</formula>
    </cfRule>
    <cfRule type="cellIs" dxfId="133" priority="175" operator="equal">
      <formula>"PAC"</formula>
    </cfRule>
    <cfRule type="cellIs" dxfId="132" priority="176" operator="equal">
      <formula>"PC"</formula>
    </cfRule>
  </conditionalFormatting>
  <conditionalFormatting sqref="D19">
    <cfRule type="containsText" dxfId="131" priority="89" operator="containsText" text="PVEM">
      <formula>NOT(ISERROR(SEARCH("PVEM",D19)))</formula>
    </cfRule>
    <cfRule type="containsText" dxfId="130" priority="90" operator="containsText" text="PRD">
      <formula>NOT(ISERROR(SEARCH("PRD",D19)))</formula>
    </cfRule>
    <cfRule type="containsText" dxfId="129" priority="91" operator="containsText" text="PNA">
      <formula>NOT(ISERROR(SEARCH("PNA",D19)))</formula>
    </cfRule>
    <cfRule type="containsText" dxfId="128" priority="92" operator="containsText" text="MC">
      <formula>NOT(ISERROR(SEARCH("MC",D19)))</formula>
    </cfRule>
    <cfRule type="containsText" dxfId="127" priority="93" operator="containsText" text="PRI">
      <formula>NOT(ISERROR(SEARCH("PRI",D19)))</formula>
    </cfRule>
    <cfRule type="containsText" dxfId="126" priority="94" operator="containsText" text="PAN">
      <formula>NOT(ISERROR(SEARCH("PAN",D19)))</formula>
    </cfRule>
    <cfRule type="cellIs" dxfId="125" priority="95" operator="equal">
      <formula>"PRS"</formula>
    </cfRule>
    <cfRule type="containsText" dxfId="124" priority="96" operator="containsText" text="PVEM">
      <formula>NOT(ISERROR(SEARCH("PVEM",D19)))</formula>
    </cfRule>
    <cfRule type="containsText" dxfId="123" priority="97" operator="containsText" text="PRD">
      <formula>NOT(ISERROR(SEARCH("PRD",D19)))</formula>
    </cfRule>
    <cfRule type="containsText" dxfId="122" priority="98" operator="containsText" text="MC">
      <formula>NOT(ISERROR(SEARCH("MC",D19)))</formula>
    </cfRule>
    <cfRule type="containsText" dxfId="121" priority="99" operator="containsText" text="PRI">
      <formula>NOT(ISERROR(SEARCH("PRI",D19)))</formula>
    </cfRule>
    <cfRule type="containsText" dxfId="120" priority="100" operator="containsText" text="PAN">
      <formula>NOT(ISERROR(SEARCH("PAN",D19)))</formula>
    </cfRule>
    <cfRule type="containsText" dxfId="119" priority="101" operator="containsText" text="PT">
      <formula>NOT(ISERROR(SEARCH("PT",D19)))</formula>
    </cfRule>
    <cfRule type="cellIs" dxfId="118" priority="102" operator="equal">
      <formula>"PS"</formula>
    </cfRule>
    <cfRule type="cellIs" dxfId="117" priority="103" operator="equal">
      <formula>"PAC"</formula>
    </cfRule>
    <cfRule type="containsText" dxfId="116" priority="104" operator="containsText" text="PAV">
      <formula>NOT(ISERROR(SEARCH("PAV",D19)))</formula>
    </cfRule>
    <cfRule type="cellIs" dxfId="115" priority="105" operator="equal">
      <formula>"PC"</formula>
    </cfRule>
    <cfRule type="cellIs" dxfId="114" priority="106" operator="equal">
      <formula>"POCH"</formula>
    </cfRule>
    <cfRule type="cellIs" dxfId="113" priority="107" operator="equal">
      <formula>"PEBC"</formula>
    </cfRule>
    <cfRule type="cellIs" dxfId="112" priority="108" operator="equal">
      <formula>"PES"</formula>
    </cfRule>
    <cfRule type="cellIs" dxfId="111" priority="109" operator="equal">
      <formula>"PUP"</formula>
    </cfRule>
    <cfRule type="containsText" dxfId="110" priority="110" operator="containsText" text="PSD">
      <formula>NOT(ISERROR(SEARCH("PSD",D19)))</formula>
    </cfRule>
    <cfRule type="cellIs" dxfId="109" priority="111" operator="equal">
      <formula>"MORENA"</formula>
    </cfRule>
    <cfRule type="cellIs" dxfId="108" priority="112" operator="equal">
      <formula>"PH"</formula>
    </cfRule>
    <cfRule type="cellIs" dxfId="107" priority="113" operator="equal">
      <formula>"ES"</formula>
    </cfRule>
    <cfRule type="cellIs" dxfId="106" priority="114" operator="equal">
      <formula>"PVEM"</formula>
    </cfRule>
    <cfRule type="cellIs" dxfId="105" priority="115" operator="equal">
      <formula>"PRD"</formula>
    </cfRule>
    <cfRule type="cellIs" dxfId="104" priority="116" operator="equal">
      <formula>"PNA"</formula>
    </cfRule>
    <cfRule type="cellIs" dxfId="103" priority="117" operator="equal">
      <formula>"MC"</formula>
    </cfRule>
    <cfRule type="cellIs" dxfId="102" priority="118" operator="equal">
      <formula>"PRI"</formula>
    </cfRule>
    <cfRule type="cellIs" dxfId="101" priority="119" operator="equal">
      <formula>"PAN"</formula>
    </cfRule>
    <cfRule type="cellIs" dxfId="100" priority="120" operator="equal">
      <formula>"POCH"</formula>
    </cfRule>
    <cfRule type="cellIs" dxfId="99" priority="121" operator="equal">
      <formula>"PEBC"</formula>
    </cfRule>
    <cfRule type="cellIs" dxfId="98" priority="122" operator="equal">
      <formula>"PES"</formula>
    </cfRule>
    <cfRule type="cellIs" dxfId="97" priority="123" operator="equal">
      <formula>"PUP"</formula>
    </cfRule>
    <cfRule type="cellIs" dxfId="96" priority="124" operator="equal">
      <formula>"PSD"</formula>
    </cfRule>
    <cfRule type="cellIs" dxfId="95" priority="125" operator="equal">
      <formula>"INE"</formula>
    </cfRule>
    <cfRule type="cellIs" dxfId="94" priority="126" operator="equal">
      <formula>"AUT"</formula>
    </cfRule>
    <cfRule type="cellIs" dxfId="93" priority="127" operator="equal">
      <formula>"PAV"</formula>
    </cfRule>
    <cfRule type="cellIs" dxfId="92" priority="128" operator="equal">
      <formula>"PRS"</formula>
    </cfRule>
    <cfRule type="cellIs" dxfId="91" priority="129" operator="equal">
      <formula>"PT"</formula>
    </cfRule>
    <cfRule type="cellIs" dxfId="90" priority="130" operator="equal">
      <formula>"PS"</formula>
    </cfRule>
    <cfRule type="cellIs" dxfId="89" priority="131" operator="equal">
      <formula>"PAC"</formula>
    </cfRule>
    <cfRule type="cellIs" dxfId="88" priority="132" operator="equal">
      <formula>"PC"</formula>
    </cfRule>
  </conditionalFormatting>
  <conditionalFormatting sqref="G21">
    <cfRule type="containsText" dxfId="87" priority="45" operator="containsText" text="PVEM">
      <formula>NOT(ISERROR(SEARCH("PVEM",G21)))</formula>
    </cfRule>
    <cfRule type="containsText" dxfId="86" priority="46" operator="containsText" text="PRD">
      <formula>NOT(ISERROR(SEARCH("PRD",G21)))</formula>
    </cfRule>
    <cfRule type="containsText" dxfId="85" priority="47" operator="containsText" text="PNA">
      <formula>NOT(ISERROR(SEARCH("PNA",G21)))</formula>
    </cfRule>
    <cfRule type="containsText" dxfId="84" priority="48" operator="containsText" text="MC">
      <formula>NOT(ISERROR(SEARCH("MC",G21)))</formula>
    </cfRule>
    <cfRule type="containsText" dxfId="83" priority="49" operator="containsText" text="PRI">
      <formula>NOT(ISERROR(SEARCH("PRI",G21)))</formula>
    </cfRule>
    <cfRule type="containsText" dxfId="82" priority="50" operator="containsText" text="PAN">
      <formula>NOT(ISERROR(SEARCH("PAN",G21)))</formula>
    </cfRule>
    <cfRule type="cellIs" dxfId="81" priority="51" operator="equal">
      <formula>"PRS"</formula>
    </cfRule>
    <cfRule type="containsText" dxfId="80" priority="52" operator="containsText" text="PVEM">
      <formula>NOT(ISERROR(SEARCH("PVEM",G21)))</formula>
    </cfRule>
    <cfRule type="containsText" dxfId="79" priority="53" operator="containsText" text="PRD">
      <formula>NOT(ISERROR(SEARCH("PRD",G21)))</formula>
    </cfRule>
    <cfRule type="containsText" dxfId="78" priority="54" operator="containsText" text="MC">
      <formula>NOT(ISERROR(SEARCH("MC",G21)))</formula>
    </cfRule>
    <cfRule type="containsText" dxfId="77" priority="55" operator="containsText" text="PRI">
      <formula>NOT(ISERROR(SEARCH("PRI",G21)))</formula>
    </cfRule>
    <cfRule type="containsText" dxfId="76" priority="56" operator="containsText" text="PAN">
      <formula>NOT(ISERROR(SEARCH("PAN",G21)))</formula>
    </cfRule>
    <cfRule type="containsText" dxfId="75" priority="57" operator="containsText" text="PT">
      <formula>NOT(ISERROR(SEARCH("PT",G21)))</formula>
    </cfRule>
    <cfRule type="cellIs" dxfId="74" priority="58" operator="equal">
      <formula>"PS"</formula>
    </cfRule>
    <cfRule type="cellIs" dxfId="73" priority="59" operator="equal">
      <formula>"PAC"</formula>
    </cfRule>
    <cfRule type="containsText" dxfId="72" priority="60" operator="containsText" text="PAV">
      <formula>NOT(ISERROR(SEARCH("PAV",G21)))</formula>
    </cfRule>
    <cfRule type="cellIs" dxfId="71" priority="61" operator="equal">
      <formula>"PC"</formula>
    </cfRule>
    <cfRule type="cellIs" dxfId="70" priority="62" operator="equal">
      <formula>"POCH"</formula>
    </cfRule>
    <cfRule type="cellIs" dxfId="69" priority="63" operator="equal">
      <formula>"PEBC"</formula>
    </cfRule>
    <cfRule type="cellIs" dxfId="68" priority="64" operator="equal">
      <formula>"PES"</formula>
    </cfRule>
    <cfRule type="cellIs" dxfId="67" priority="65" operator="equal">
      <formula>"PUP"</formula>
    </cfRule>
    <cfRule type="containsText" dxfId="66" priority="66" operator="containsText" text="PSD">
      <formula>NOT(ISERROR(SEARCH("PSD",G21)))</formula>
    </cfRule>
    <cfRule type="cellIs" dxfId="65" priority="67" operator="equal">
      <formula>"MORENA"</formula>
    </cfRule>
    <cfRule type="cellIs" dxfId="64" priority="68" operator="equal">
      <formula>"PH"</formula>
    </cfRule>
    <cfRule type="cellIs" dxfId="63" priority="69" operator="equal">
      <formula>"ES"</formula>
    </cfRule>
    <cfRule type="cellIs" dxfId="62" priority="70" operator="equal">
      <formula>"PVEM"</formula>
    </cfRule>
    <cfRule type="cellIs" dxfId="61" priority="71" operator="equal">
      <formula>"PRD"</formula>
    </cfRule>
    <cfRule type="cellIs" dxfId="60" priority="72" operator="equal">
      <formula>"PNA"</formula>
    </cfRule>
    <cfRule type="cellIs" dxfId="59" priority="73" operator="equal">
      <formula>"MC"</formula>
    </cfRule>
    <cfRule type="cellIs" dxfId="58" priority="74" operator="equal">
      <formula>"PRI"</formula>
    </cfRule>
    <cfRule type="cellIs" dxfId="57" priority="75" operator="equal">
      <formula>"PAN"</formula>
    </cfRule>
    <cfRule type="cellIs" dxfId="56" priority="76" operator="equal">
      <formula>"POCH"</formula>
    </cfRule>
    <cfRule type="cellIs" dxfId="55" priority="77" operator="equal">
      <formula>"PEBC"</formula>
    </cfRule>
    <cfRule type="cellIs" dxfId="54" priority="78" operator="equal">
      <formula>"PES"</formula>
    </cfRule>
    <cfRule type="cellIs" dxfId="53" priority="79" operator="equal">
      <formula>"PUP"</formula>
    </cfRule>
    <cfRule type="cellIs" dxfId="52" priority="80" operator="equal">
      <formula>"PSD"</formula>
    </cfRule>
    <cfRule type="cellIs" dxfId="51" priority="81" operator="equal">
      <formula>"INE"</formula>
    </cfRule>
    <cfRule type="cellIs" dxfId="50" priority="82" operator="equal">
      <formula>"AUT"</formula>
    </cfRule>
    <cfRule type="cellIs" dxfId="49" priority="83" operator="equal">
      <formula>"PAV"</formula>
    </cfRule>
    <cfRule type="cellIs" dxfId="48" priority="84" operator="equal">
      <formula>"PRS"</formula>
    </cfRule>
    <cfRule type="cellIs" dxfId="47" priority="85" operator="equal">
      <formula>"PT"</formula>
    </cfRule>
    <cfRule type="cellIs" dxfId="46" priority="86" operator="equal">
      <formula>"PS"</formula>
    </cfRule>
    <cfRule type="cellIs" dxfId="45" priority="87" operator="equal">
      <formula>"PAC"</formula>
    </cfRule>
    <cfRule type="cellIs" dxfId="44" priority="88" operator="equal">
      <formula>"PC"</formula>
    </cfRule>
  </conditionalFormatting>
  <conditionalFormatting sqref="E23">
    <cfRule type="containsText" dxfId="43" priority="1" operator="containsText" text="PVEM">
      <formula>NOT(ISERROR(SEARCH("PVEM",E23)))</formula>
    </cfRule>
    <cfRule type="containsText" dxfId="42" priority="2" operator="containsText" text="PRD">
      <formula>NOT(ISERROR(SEARCH("PRD",E23)))</formula>
    </cfRule>
    <cfRule type="containsText" dxfId="41" priority="3" operator="containsText" text="PNA">
      <formula>NOT(ISERROR(SEARCH("PNA",E23)))</formula>
    </cfRule>
    <cfRule type="containsText" dxfId="40" priority="4" operator="containsText" text="MC">
      <formula>NOT(ISERROR(SEARCH("MC",E23)))</formula>
    </cfRule>
    <cfRule type="containsText" dxfId="39" priority="5" operator="containsText" text="PRI">
      <formula>NOT(ISERROR(SEARCH("PRI",E23)))</formula>
    </cfRule>
    <cfRule type="containsText" dxfId="38" priority="6" operator="containsText" text="PAN">
      <formula>NOT(ISERROR(SEARCH("PAN",E23)))</formula>
    </cfRule>
    <cfRule type="cellIs" dxfId="37" priority="7" operator="equal">
      <formula>"PRS"</formula>
    </cfRule>
    <cfRule type="containsText" dxfId="36" priority="8" operator="containsText" text="PVEM">
      <formula>NOT(ISERROR(SEARCH("PVEM",E23)))</formula>
    </cfRule>
    <cfRule type="containsText" dxfId="35" priority="9" operator="containsText" text="PRD">
      <formula>NOT(ISERROR(SEARCH("PRD",E23)))</formula>
    </cfRule>
    <cfRule type="containsText" dxfId="34" priority="10" operator="containsText" text="MC">
      <formula>NOT(ISERROR(SEARCH("MC",E23)))</formula>
    </cfRule>
    <cfRule type="containsText" dxfId="33" priority="11" operator="containsText" text="PRI">
      <formula>NOT(ISERROR(SEARCH("PRI",E23)))</formula>
    </cfRule>
    <cfRule type="containsText" dxfId="32" priority="12" operator="containsText" text="PAN">
      <formula>NOT(ISERROR(SEARCH("PAN",E23)))</formula>
    </cfRule>
    <cfRule type="containsText" dxfId="31" priority="13" operator="containsText" text="PT">
      <formula>NOT(ISERROR(SEARCH("PT",E23)))</formula>
    </cfRule>
    <cfRule type="cellIs" dxfId="30" priority="14" operator="equal">
      <formula>"PS"</formula>
    </cfRule>
    <cfRule type="cellIs" dxfId="29" priority="15" operator="equal">
      <formula>"PAC"</formula>
    </cfRule>
    <cfRule type="containsText" dxfId="28" priority="16" operator="containsText" text="PAV">
      <formula>NOT(ISERROR(SEARCH("PAV",E23)))</formula>
    </cfRule>
    <cfRule type="cellIs" dxfId="27" priority="17" operator="equal">
      <formula>"PC"</formula>
    </cfRule>
    <cfRule type="cellIs" dxfId="26" priority="18" operator="equal">
      <formula>"POCH"</formula>
    </cfRule>
    <cfRule type="cellIs" dxfId="25" priority="19" operator="equal">
      <formula>"PEBC"</formula>
    </cfRule>
    <cfRule type="cellIs" dxfId="24" priority="20" operator="equal">
      <formula>"PES"</formula>
    </cfRule>
    <cfRule type="cellIs" dxfId="23" priority="21" operator="equal">
      <formula>"PUP"</formula>
    </cfRule>
    <cfRule type="containsText" dxfId="22" priority="22" operator="containsText" text="PSD">
      <formula>NOT(ISERROR(SEARCH("PSD",E23)))</formula>
    </cfRule>
    <cfRule type="cellIs" dxfId="21" priority="23" operator="equal">
      <formula>"MORENA"</formula>
    </cfRule>
    <cfRule type="cellIs" dxfId="20" priority="24" operator="equal">
      <formula>"PH"</formula>
    </cfRule>
    <cfRule type="cellIs" dxfId="19" priority="25" operator="equal">
      <formula>"ES"</formula>
    </cfRule>
    <cfRule type="cellIs" dxfId="18" priority="26" operator="equal">
      <formula>"PVEM"</formula>
    </cfRule>
    <cfRule type="cellIs" dxfId="17" priority="27" operator="equal">
      <formula>"PRD"</formula>
    </cfRule>
    <cfRule type="cellIs" dxfId="16" priority="28" operator="equal">
      <formula>"PNA"</formula>
    </cfRule>
    <cfRule type="cellIs" dxfId="15" priority="29" operator="equal">
      <formula>"MC"</formula>
    </cfRule>
    <cfRule type="cellIs" dxfId="14" priority="30" operator="equal">
      <formula>"PRI"</formula>
    </cfRule>
    <cfRule type="cellIs" dxfId="13" priority="31" operator="equal">
      <formula>"PAN"</formula>
    </cfRule>
    <cfRule type="cellIs" dxfId="12" priority="32" operator="equal">
      <formula>"POCH"</formula>
    </cfRule>
    <cfRule type="cellIs" dxfId="11" priority="33" operator="equal">
      <formula>"PEBC"</formula>
    </cfRule>
    <cfRule type="cellIs" dxfId="10" priority="34" operator="equal">
      <formula>"PES"</formula>
    </cfRule>
    <cfRule type="cellIs" dxfId="9" priority="35" operator="equal">
      <formula>"PUP"</formula>
    </cfRule>
    <cfRule type="cellIs" dxfId="8" priority="36" operator="equal">
      <formula>"PSD"</formula>
    </cfRule>
    <cfRule type="cellIs" dxfId="7" priority="37" operator="equal">
      <formula>"INE"</formula>
    </cfRule>
    <cfRule type="cellIs" dxfId="6" priority="38" operator="equal">
      <formula>"AUT"</formula>
    </cfRule>
    <cfRule type="cellIs" dxfId="5" priority="39" operator="equal">
      <formula>"PAV"</formula>
    </cfRule>
    <cfRule type="cellIs" dxfId="4" priority="40" operator="equal">
      <formula>"PRS"</formula>
    </cfRule>
    <cfRule type="cellIs" dxfId="3" priority="41" operator="equal">
      <formula>"PT"</formula>
    </cfRule>
    <cfRule type="cellIs" dxfId="2" priority="42" operator="equal">
      <formula>"PS"</formula>
    </cfRule>
    <cfRule type="cellIs" dxfId="1" priority="43" operator="equal">
      <formula>"PAC"</formula>
    </cfRule>
    <cfRule type="cellIs" dxfId="0" priority="44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B4EE72-F0E3-4649-87F7-D2087B22E741}"/>
</file>

<file path=customXml/itemProps2.xml><?xml version="1.0" encoding="utf-8"?>
<ds:datastoreItem xmlns:ds="http://schemas.openxmlformats.org/officeDocument/2006/customXml" ds:itemID="{DB48D118-6C6F-4572-A165-66D007CFC42F}"/>
</file>

<file path=customXml/itemProps3.xml><?xml version="1.0" encoding="utf-8"?>
<ds:datastoreItem xmlns:ds="http://schemas.openxmlformats.org/officeDocument/2006/customXml" ds:itemID="{AC93378F-8BDD-44AD-8AE2-664E1654D4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Distrib. Inter (9 min)</vt:lpstr>
      <vt:lpstr>Modelo Intercampaña_6 días</vt:lpstr>
      <vt:lpstr>'Cálculo Distrib. Inter (9 min)'!Área_de_impresión</vt:lpstr>
      <vt:lpstr>'Modelo Intercampaña_6 días'!Área_de_impresión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2019-11-04T18:09:04Z</cp:lastPrinted>
  <dcterms:created xsi:type="dcterms:W3CDTF">2009-03-16T19:55:43Z</dcterms:created>
  <dcterms:modified xsi:type="dcterms:W3CDTF">2020-11-09T06:13:12Z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