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Premisas Locales\Campeche\Premisas Campeche\"/>
    </mc:Choice>
  </mc:AlternateContent>
  <xr:revisionPtr revIDLastSave="0" documentId="13_ncr:1_{1F45E7A6-D92F-43F1-A9A8-00E7AAFCA4D1}" xr6:coauthVersionLast="45" xr6:coauthVersionMax="45" xr10:uidLastSave="{00000000-0000-0000-0000-000000000000}"/>
  <bookViews>
    <workbookView xWindow="-120" yWindow="-120" windowWidth="20730" windowHeight="11160" tabRatio="638" xr2:uid="{00000000-000D-0000-FFFF-FFFF00000000}"/>
  </bookViews>
  <sheets>
    <sheet name="Cálculo Distrib. Inter (9 min)" sheetId="2" r:id="rId1"/>
    <sheet name="Modelo Intercampaña Campeche" sheetId="8" r:id="rId2"/>
  </sheets>
  <definedNames>
    <definedName name="_xlnm._FilterDatabase" localSheetId="1" hidden="1">'Modelo Intercampaña Campeche'!$A$6:$BK$31</definedName>
    <definedName name="_xlnm.Print_Area" localSheetId="0">'Cálculo Distrib. Inter (9 min)'!$A$1:$C$17</definedName>
    <definedName name="_xlnm.Print_Area" localSheetId="1">'Modelo Intercampaña Campeche'!$A$4:$J$31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8" l="1"/>
  <c r="C30" i="8"/>
  <c r="C31" i="8"/>
  <c r="C32" i="8"/>
  <c r="C33" i="8"/>
  <c r="C34" i="8"/>
  <c r="C35" i="8"/>
  <c r="C36" i="8"/>
  <c r="C37" i="8"/>
  <c r="C38" i="8"/>
  <c r="C28" i="8" l="1"/>
  <c r="C39" i="8" s="1"/>
  <c r="B30" i="8" l="1"/>
  <c r="D30" i="8" s="1"/>
  <c r="B34" i="8"/>
  <c r="D34" i="8" s="1"/>
  <c r="B37" i="8"/>
  <c r="D37" i="8" s="1"/>
  <c r="B29" i="8"/>
  <c r="D29" i="8" s="1"/>
  <c r="B31" i="8"/>
  <c r="D31" i="8" s="1"/>
  <c r="B33" i="8"/>
  <c r="D33" i="8" s="1"/>
  <c r="B32" i="8"/>
  <c r="D32" i="8" s="1"/>
  <c r="B35" i="8"/>
  <c r="D35" i="8" s="1"/>
  <c r="B36" i="8"/>
  <c r="D36" i="8" s="1"/>
  <c r="B28" i="8" l="1"/>
  <c r="B38" i="8"/>
  <c r="D38" i="8" s="1"/>
  <c r="D28" i="8" l="1"/>
  <c r="B39" i="8"/>
  <c r="D39" i="8" s="1"/>
</calcChain>
</file>

<file path=xl/sharedStrings.xml><?xml version="1.0" encoding="utf-8"?>
<sst xmlns="http://schemas.openxmlformats.org/spreadsheetml/2006/main" count="767" uniqueCount="35">
  <si>
    <t>TOTAL</t>
  </si>
  <si>
    <t>MORENA</t>
  </si>
  <si>
    <t xml:space="preserve">Fracciones de promocionales sobrantes </t>
  </si>
  <si>
    <t>Partido político o coalición</t>
  </si>
  <si>
    <t>Promocionales sobrantes para el INE: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</si>
  <si>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</si>
  <si>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</si>
  <si>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</si>
  <si>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</si>
  <si>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</si>
  <si>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</si>
  <si>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</si>
  <si>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N° Promocional</t>
  </si>
  <si>
    <t>PES</t>
  </si>
  <si>
    <t>PVEM</t>
  </si>
  <si>
    <t>PRD</t>
  </si>
  <si>
    <t>PT</t>
  </si>
  <si>
    <t>PRI</t>
  </si>
  <si>
    <t>MC</t>
  </si>
  <si>
    <t>PAN</t>
  </si>
  <si>
    <t>Partido</t>
  </si>
  <si>
    <t>Promocionales</t>
  </si>
  <si>
    <t>Conteo</t>
  </si>
  <si>
    <t>Diferencia</t>
  </si>
  <si>
    <t>INE</t>
  </si>
  <si>
    <t>Modelo de pauta de Intercampaña</t>
  </si>
  <si>
    <t>Redes Sociales Progresistas</t>
  </si>
  <si>
    <t>Fuerza Social por México</t>
  </si>
  <si>
    <t>RSP</t>
  </si>
  <si>
    <t>FSM</t>
  </si>
  <si>
    <t>Proceso Electoral Local 2020-2021</t>
  </si>
  <si>
    <t>Sorteo/PRECAM</t>
  </si>
  <si>
    <t>DURACIÓN: 40 DÍAS
TOTAL DE PROMOCIONALES DE 30 SEGUNDOS EN CADA ESTACIÓN DE RADIO O CANAL DE TELEVISIÓN:  720 PROMOCIONALES</t>
  </si>
  <si>
    <t>720 promoocionales
 Se distribuyen de manera igualitaria entre el número de partidos contendientes</t>
  </si>
  <si>
    <t>CÁLCULO DE DISTRIBUCIÓN DE LOS MENSAJES DE INTERCAMPAÑA PARA EL PROCESO ELECTORAL LOCAL 2020-2021
EN 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</si>
</sst>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"/>
    <numFmt numFmtId="166" formatCode="mmm"/>
    <numFmt numFmtId="167" formatCode="ddd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theme="0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sz val="11"/>
      <name val="Arial Narrow"/>
      <family val="2"/>
    </font>
    <font>
      <b/>
      <sz val="12"/>
      <color theme="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indexed="8"/>
      <name val="Arial Narrow"/>
      <family val="2"/>
    </font>
    <font>
      <b/>
      <sz val="13"/>
      <color rgb="FFD22881"/>
      <name val="Arial"/>
      <family val="2"/>
    </font>
    <font>
      <b/>
      <sz val="11"/>
      <color rgb="FFFFFFFF"/>
      <name val="Arial Narrow"/>
      <family val="2"/>
    </font>
    <font>
      <b/>
      <sz val="11"/>
      <color rgb="FFFFFF66"/>
      <name val="Arial Narrow"/>
      <family val="2"/>
    </font>
    <font>
      <b/>
      <sz val="11"/>
      <color theme="0"/>
      <name val="Arial Narrow"/>
      <family val="2"/>
    </font>
    <font>
      <b/>
      <sz val="11"/>
      <color rgb="FF000000"/>
      <name val="Arial Narrow"/>
      <family val="2"/>
    </font>
    <font>
      <b/>
      <sz val="11"/>
      <color rgb="FFC00000"/>
      <name val="Arial Narrow"/>
      <family val="2"/>
    </font>
    <font>
      <b/>
      <sz val="11"/>
      <color rgb="FFF5C40F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197AF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  <xf numFmtId="0" fontId="5" fillId="0" borderId="0"/>
  </cellStyleXfs>
  <cellXfs count="49">
    <xf numFmtId="0" fontId="0" fillId="0" borderId="0" xfId="0"/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" fontId="7" fillId="0" borderId="0" xfId="0" applyNumberFormat="1" applyFont="1"/>
    <xf numFmtId="0" fontId="4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3" fillId="0" borderId="0" xfId="0" applyFont="1"/>
    <xf numFmtId="0" fontId="8" fillId="0" borderId="0" xfId="0" applyFont="1"/>
    <xf numFmtId="165" fontId="15" fillId="5" borderId="1" xfId="0" applyNumberFormat="1" applyFont="1" applyFill="1" applyBorder="1" applyAlignment="1">
      <alignment horizontal="center" vertical="center"/>
    </xf>
    <xf numFmtId="166" fontId="15" fillId="5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1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1" fontId="12" fillId="4" borderId="1" xfId="6" applyNumberFormat="1" applyFont="1" applyFill="1" applyBorder="1" applyAlignment="1">
      <alignment horizontal="center" vertical="center" wrapText="1"/>
    </xf>
    <xf numFmtId="1" fontId="19" fillId="3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17" fillId="10" borderId="1" xfId="0" applyNumberFormat="1" applyFont="1" applyFill="1" applyBorder="1" applyAlignment="1" applyProtection="1">
      <alignment horizontal="center" vertical="center" wrapText="1"/>
    </xf>
    <xf numFmtId="0" fontId="22" fillId="11" borderId="1" xfId="0" applyNumberFormat="1" applyFont="1" applyFill="1" applyBorder="1" applyAlignment="1" applyProtection="1">
      <alignment horizontal="center" vertical="center" wrapText="1"/>
    </xf>
    <xf numFmtId="0" fontId="22" fillId="7" borderId="1" xfId="0" applyNumberFormat="1" applyFont="1" applyFill="1" applyBorder="1" applyAlignment="1" applyProtection="1">
      <alignment horizontal="center" vertical="center" wrapText="1"/>
    </xf>
    <xf numFmtId="0" fontId="23" fillId="9" borderId="1" xfId="0" applyNumberFormat="1" applyFont="1" applyFill="1" applyBorder="1" applyAlignment="1" applyProtection="1">
      <alignment horizontal="center" vertical="center" wrapText="1"/>
    </xf>
    <xf numFmtId="0" fontId="24" fillId="12" borderId="1" xfId="0" applyNumberFormat="1" applyFont="1" applyFill="1" applyBorder="1" applyAlignment="1" applyProtection="1">
      <alignment horizontal="center" vertical="center" wrapText="1"/>
    </xf>
    <xf numFmtId="0" fontId="24" fillId="6" borderId="1" xfId="0" applyNumberFormat="1" applyFont="1" applyFill="1" applyBorder="1" applyAlignment="1" applyProtection="1">
      <alignment horizontal="center" vertical="center" wrapText="1"/>
    </xf>
    <xf numFmtId="0" fontId="25" fillId="8" borderId="1" xfId="0" applyNumberFormat="1" applyFont="1" applyFill="1" applyBorder="1" applyAlignment="1" applyProtection="1">
      <alignment horizontal="center" vertical="center" wrapText="1"/>
    </xf>
    <xf numFmtId="0" fontId="24" fillId="9" borderId="1" xfId="0" applyNumberFormat="1" applyFont="1" applyFill="1" applyBorder="1" applyAlignment="1" applyProtection="1">
      <alignment horizontal="center" vertical="center" wrapText="1"/>
    </xf>
    <xf numFmtId="0" fontId="26" fillId="3" borderId="1" xfId="0" applyNumberFormat="1" applyFont="1" applyFill="1" applyBorder="1" applyAlignment="1" applyProtection="1">
      <alignment horizontal="center" vertical="center"/>
    </xf>
    <xf numFmtId="0" fontId="27" fillId="14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Fill="1"/>
    <xf numFmtId="0" fontId="0" fillId="0" borderId="0" xfId="0" applyFill="1"/>
    <xf numFmtId="0" fontId="12" fillId="4" borderId="4" xfId="6" applyFont="1" applyFill="1" applyBorder="1" applyAlignment="1">
      <alignment horizontal="center" vertical="center" wrapText="1"/>
    </xf>
    <xf numFmtId="0" fontId="12" fillId="4" borderId="5" xfId="6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</cellXfs>
  <cellStyles count="8">
    <cellStyle name="Normal" xfId="0" builtinId="0"/>
    <cellStyle name="Normal 2" xfId="1" xr:uid="{00000000-0005-0000-0000-000001000000}"/>
    <cellStyle name="Normal 2 2 2 2" xfId="6" xr:uid="{00000000-0005-0000-0000-000002000000}"/>
    <cellStyle name="Normal 2 3" xfId="4" xr:uid="{00000000-0005-0000-0000-000003000000}"/>
    <cellStyle name="Normal 3" xfId="2" xr:uid="{00000000-0005-0000-0000-000004000000}"/>
    <cellStyle name="Normal 3 2 2 2" xfId="5" xr:uid="{00000000-0005-0000-0000-000005000000}"/>
    <cellStyle name="Normal 4 3 3 2" xfId="7" xr:uid="{00000000-0005-0000-0000-000006000000}"/>
    <cellStyle name="Porcentual 2" xfId="3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B140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tabSelected="1" zoomScale="90" zoomScaleNormal="90" zoomScaleSheetLayoutView="80" workbookViewId="0">
      <selection activeCell="H2" sqref="H2"/>
    </sheetView>
  </sheetViews>
  <sheetFormatPr baseColWidth="10" defaultColWidth="11.42578125" defaultRowHeight="12.75" x14ac:dyDescent="0.2"/>
  <cols>
    <col min="1" max="1" width="52" style="2" customWidth="1"/>
    <col min="2" max="2" width="36.7109375" style="2" customWidth="1"/>
    <col min="3" max="3" width="31.28515625" style="2" customWidth="1"/>
    <col min="4" max="4" width="20" style="2" customWidth="1"/>
    <col min="5" max="6" width="13.5703125" style="2" customWidth="1"/>
    <col min="7" max="7" width="18.85546875" style="2" customWidth="1"/>
    <col min="8" max="8" width="19.85546875" style="2" customWidth="1"/>
    <col min="9" max="16384" width="11.42578125" style="2"/>
  </cols>
  <sheetData>
    <row r="1" spans="1:9" ht="49.15" customHeight="1" x14ac:dyDescent="0.2">
      <c r="A1" s="45" t="s">
        <v>34</v>
      </c>
      <c r="B1" s="45"/>
      <c r="C1" s="45"/>
      <c r="D1" s="4"/>
      <c r="E1" s="4"/>
      <c r="F1" s="4"/>
      <c r="G1" s="4"/>
      <c r="H1" s="4"/>
    </row>
    <row r="2" spans="1:9" ht="50.45" customHeight="1" x14ac:dyDescent="0.2">
      <c r="A2" s="44" t="s">
        <v>32</v>
      </c>
      <c r="B2" s="44"/>
      <c r="C2" s="44"/>
      <c r="D2" s="4"/>
      <c r="E2" s="4"/>
      <c r="F2" s="4"/>
      <c r="G2" s="4"/>
      <c r="H2" s="4"/>
    </row>
    <row r="3" spans="1:9" ht="58.15" customHeight="1" x14ac:dyDescent="0.2">
      <c r="A3" s="25" t="s">
        <v>3</v>
      </c>
      <c r="B3" s="25" t="s">
        <v>33</v>
      </c>
      <c r="C3" s="25" t="s">
        <v>2</v>
      </c>
      <c r="D3" s="4"/>
      <c r="E3" s="4"/>
      <c r="F3" s="4"/>
      <c r="G3" s="4"/>
      <c r="H3" s="4"/>
    </row>
    <row r="4" spans="1:9" ht="26.45" customHeight="1" x14ac:dyDescent="0.2">
      <c r="A4" s="28" t="s">
        <v>5</v>
      </c>
      <c r="B4" s="8">
        <v>72</v>
      </c>
      <c r="C4" s="9">
        <v>0</v>
      </c>
      <c r="D4" s="5"/>
      <c r="E4" s="4"/>
      <c r="F4" s="4"/>
      <c r="G4" s="4"/>
      <c r="H4" s="4"/>
      <c r="I4" s="3"/>
    </row>
    <row r="5" spans="1:9" ht="26.45" customHeight="1" x14ac:dyDescent="0.2">
      <c r="A5" s="28" t="s">
        <v>6</v>
      </c>
      <c r="B5" s="8">
        <v>72</v>
      </c>
      <c r="C5" s="9">
        <v>0</v>
      </c>
      <c r="D5" s="4"/>
      <c r="E5" s="4"/>
      <c r="F5" s="4"/>
      <c r="G5" s="4"/>
      <c r="H5" s="4"/>
      <c r="I5" s="3"/>
    </row>
    <row r="6" spans="1:9" ht="26.45" customHeight="1" x14ac:dyDescent="0.2">
      <c r="A6" s="28" t="s">
        <v>7</v>
      </c>
      <c r="B6" s="8">
        <v>72</v>
      </c>
      <c r="C6" s="9">
        <v>0</v>
      </c>
      <c r="D6" s="4"/>
      <c r="E6" s="4"/>
      <c r="F6" s="4"/>
      <c r="G6" s="4"/>
      <c r="H6" s="4"/>
      <c r="I6" s="3"/>
    </row>
    <row r="7" spans="1:9" ht="26.45" customHeight="1" x14ac:dyDescent="0.2">
      <c r="A7" s="28" t="s">
        <v>9</v>
      </c>
      <c r="B7" s="8">
        <v>72</v>
      </c>
      <c r="C7" s="9">
        <v>0</v>
      </c>
      <c r="D7" s="4"/>
      <c r="E7" s="4"/>
      <c r="F7" s="4"/>
      <c r="G7" s="4"/>
      <c r="H7" s="4"/>
      <c r="I7" s="3"/>
    </row>
    <row r="8" spans="1:9" ht="26.45" customHeight="1" x14ac:dyDescent="0.2">
      <c r="A8" s="28" t="s">
        <v>8</v>
      </c>
      <c r="B8" s="8">
        <v>72</v>
      </c>
      <c r="C8" s="9">
        <v>0</v>
      </c>
      <c r="D8" s="4"/>
      <c r="E8" s="4"/>
      <c r="F8" s="4"/>
      <c r="G8" s="4"/>
      <c r="H8" s="4"/>
      <c r="I8" s="3"/>
    </row>
    <row r="9" spans="1:9" ht="26.45" customHeight="1" x14ac:dyDescent="0.2">
      <c r="A9" s="28" t="s">
        <v>10</v>
      </c>
      <c r="B9" s="8">
        <v>72</v>
      </c>
      <c r="C9" s="9">
        <v>0</v>
      </c>
      <c r="D9" s="4"/>
      <c r="E9" s="4"/>
      <c r="F9" s="4"/>
      <c r="G9" s="4"/>
      <c r="H9" s="4"/>
      <c r="I9" s="3"/>
    </row>
    <row r="10" spans="1:9" ht="26.45" customHeight="1" x14ac:dyDescent="0.2">
      <c r="A10" s="28" t="s">
        <v>1</v>
      </c>
      <c r="B10" s="8">
        <v>72</v>
      </c>
      <c r="C10" s="9">
        <v>0</v>
      </c>
      <c r="D10" s="4"/>
      <c r="E10" s="4"/>
      <c r="F10" s="4"/>
      <c r="G10" s="4"/>
      <c r="H10" s="4"/>
      <c r="I10" s="3"/>
    </row>
    <row r="11" spans="1:9" ht="26.45" customHeight="1" x14ac:dyDescent="0.2">
      <c r="A11" s="28" t="s">
        <v>11</v>
      </c>
      <c r="B11" s="8">
        <v>72</v>
      </c>
      <c r="C11" s="9">
        <v>0</v>
      </c>
      <c r="D11" s="4"/>
      <c r="E11" s="4"/>
      <c r="F11" s="4"/>
      <c r="G11" s="4"/>
      <c r="H11" s="4"/>
      <c r="I11" s="3"/>
    </row>
    <row r="12" spans="1:9" ht="26.45" customHeight="1" x14ac:dyDescent="0.2">
      <c r="A12" s="28" t="s">
        <v>26</v>
      </c>
      <c r="B12" s="8">
        <v>72</v>
      </c>
      <c r="C12" s="9">
        <v>0</v>
      </c>
      <c r="D12" s="4"/>
      <c r="E12" s="4"/>
      <c r="F12" s="4"/>
      <c r="G12" s="4"/>
      <c r="H12" s="4"/>
      <c r="I12" s="3"/>
    </row>
    <row r="13" spans="1:9" ht="26.45" customHeight="1" x14ac:dyDescent="0.2">
      <c r="A13" s="28" t="s">
        <v>27</v>
      </c>
      <c r="B13" s="8">
        <v>72</v>
      </c>
      <c r="C13" s="9">
        <v>0</v>
      </c>
      <c r="D13" s="4"/>
      <c r="E13" s="4"/>
      <c r="F13" s="4"/>
      <c r="G13" s="4"/>
      <c r="H13" s="4"/>
      <c r="I13" s="3"/>
    </row>
    <row r="14" spans="1:9" ht="21.75" customHeight="1" x14ac:dyDescent="0.2">
      <c r="A14" s="10" t="s">
        <v>0</v>
      </c>
      <c r="B14" s="11">
        <v>720</v>
      </c>
      <c r="C14" s="11">
        <v>0</v>
      </c>
      <c r="I14" s="3"/>
    </row>
    <row r="15" spans="1:9" x14ac:dyDescent="0.2">
      <c r="A15" s="12"/>
      <c r="B15" s="12"/>
      <c r="C15" s="12"/>
    </row>
    <row r="16" spans="1:9" ht="23.45" customHeight="1" x14ac:dyDescent="0.2">
      <c r="A16" s="12"/>
      <c r="B16" s="12"/>
      <c r="C16" s="12"/>
      <c r="D16" s="6"/>
    </row>
    <row r="17" spans="1:3" ht="24.75" customHeight="1" x14ac:dyDescent="0.2">
      <c r="A17" s="42" t="s">
        <v>4</v>
      </c>
      <c r="B17" s="43"/>
      <c r="C17" s="26">
        <v>0</v>
      </c>
    </row>
  </sheetData>
  <mergeCells count="3">
    <mergeCell ref="A17:B17"/>
    <mergeCell ref="A2:C2"/>
    <mergeCell ref="A1:C1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42"/>
  <sheetViews>
    <sheetView zoomScale="80" zoomScaleNormal="80" workbookViewId="0">
      <selection activeCell="AP1" sqref="AP1"/>
    </sheetView>
  </sheetViews>
  <sheetFormatPr baseColWidth="10" defaultColWidth="11.42578125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41" width="11.42578125" style="1"/>
    <col min="42" max="42" width="11.42578125" style="41"/>
    <col min="43" max="16384" width="11.42578125" style="1"/>
  </cols>
  <sheetData>
    <row r="1" spans="1:53" ht="21.6" customHeight="1" x14ac:dyDescent="0.3">
      <c r="A1" s="13" t="s">
        <v>30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40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</row>
    <row r="2" spans="1:53" ht="19.899999999999999" customHeight="1" x14ac:dyDescent="0.3">
      <c r="A2" s="13" t="s">
        <v>25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40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</row>
    <row r="3" spans="1:53" ht="19.899999999999999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40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</row>
    <row r="4" spans="1:53" x14ac:dyDescent="0.25">
      <c r="A4" s="46" t="s">
        <v>12</v>
      </c>
      <c r="B4" s="15">
        <v>44244</v>
      </c>
      <c r="C4" s="15">
        <v>44245</v>
      </c>
      <c r="D4" s="15">
        <v>44246</v>
      </c>
      <c r="E4" s="15">
        <v>44247</v>
      </c>
      <c r="F4" s="15">
        <v>44248</v>
      </c>
      <c r="G4" s="15">
        <v>44249</v>
      </c>
      <c r="H4" s="15">
        <v>44250</v>
      </c>
      <c r="I4" s="15">
        <v>44251</v>
      </c>
      <c r="J4" s="15">
        <v>44252</v>
      </c>
      <c r="K4" s="15">
        <v>44253</v>
      </c>
      <c r="L4" s="15">
        <v>44254</v>
      </c>
      <c r="M4" s="15">
        <v>44255</v>
      </c>
      <c r="N4" s="15">
        <v>44256</v>
      </c>
      <c r="O4" s="15">
        <v>44257</v>
      </c>
      <c r="P4" s="15">
        <v>44258</v>
      </c>
      <c r="Q4" s="15">
        <v>44259</v>
      </c>
      <c r="R4" s="15">
        <v>44260</v>
      </c>
      <c r="S4" s="15">
        <v>44261</v>
      </c>
      <c r="T4" s="15">
        <v>44262</v>
      </c>
      <c r="U4" s="15">
        <v>44263</v>
      </c>
      <c r="V4" s="15">
        <v>44264</v>
      </c>
      <c r="W4" s="15">
        <v>44265</v>
      </c>
      <c r="X4" s="15">
        <v>44266</v>
      </c>
      <c r="Y4" s="15">
        <v>44267</v>
      </c>
      <c r="Z4" s="15">
        <v>44268</v>
      </c>
      <c r="AA4" s="15">
        <v>44269</v>
      </c>
      <c r="AB4" s="15">
        <v>44270</v>
      </c>
      <c r="AC4" s="15">
        <v>44271</v>
      </c>
      <c r="AD4" s="15">
        <v>44272</v>
      </c>
      <c r="AE4" s="15">
        <v>44273</v>
      </c>
      <c r="AF4" s="15">
        <v>44274</v>
      </c>
      <c r="AG4" s="15">
        <v>44275</v>
      </c>
      <c r="AH4" s="15">
        <v>44276</v>
      </c>
      <c r="AI4" s="15">
        <v>44277</v>
      </c>
      <c r="AJ4" s="15">
        <v>44278</v>
      </c>
      <c r="AK4" s="15">
        <v>44279</v>
      </c>
      <c r="AL4" s="15">
        <v>44280</v>
      </c>
      <c r="AM4" s="15">
        <v>44281</v>
      </c>
      <c r="AN4" s="15">
        <v>44282</v>
      </c>
      <c r="AO4" s="15">
        <v>44283</v>
      </c>
      <c r="AQ4"/>
      <c r="AR4"/>
      <c r="AS4"/>
      <c r="AT4"/>
      <c r="AU4"/>
    </row>
    <row r="5" spans="1:53" x14ac:dyDescent="0.25">
      <c r="A5" s="47"/>
      <c r="B5" s="16">
        <v>44244</v>
      </c>
      <c r="C5" s="16">
        <v>44245</v>
      </c>
      <c r="D5" s="16">
        <v>44246</v>
      </c>
      <c r="E5" s="16">
        <v>44247</v>
      </c>
      <c r="F5" s="16">
        <v>44248</v>
      </c>
      <c r="G5" s="16">
        <v>44249</v>
      </c>
      <c r="H5" s="16">
        <v>44250</v>
      </c>
      <c r="I5" s="16">
        <v>44251</v>
      </c>
      <c r="J5" s="16">
        <v>44252</v>
      </c>
      <c r="K5" s="16">
        <v>44253</v>
      </c>
      <c r="L5" s="16">
        <v>44254</v>
      </c>
      <c r="M5" s="16">
        <v>44255</v>
      </c>
      <c r="N5" s="16">
        <v>44256</v>
      </c>
      <c r="O5" s="16">
        <v>44257</v>
      </c>
      <c r="P5" s="16">
        <v>44258</v>
      </c>
      <c r="Q5" s="16">
        <v>44259</v>
      </c>
      <c r="R5" s="16">
        <v>44260</v>
      </c>
      <c r="S5" s="16">
        <v>44261</v>
      </c>
      <c r="T5" s="16">
        <v>44262</v>
      </c>
      <c r="U5" s="16">
        <v>44263</v>
      </c>
      <c r="V5" s="16">
        <v>44264</v>
      </c>
      <c r="W5" s="16">
        <v>44265</v>
      </c>
      <c r="X5" s="16">
        <v>44266</v>
      </c>
      <c r="Y5" s="16">
        <v>44267</v>
      </c>
      <c r="Z5" s="16">
        <v>44268</v>
      </c>
      <c r="AA5" s="16">
        <v>44269</v>
      </c>
      <c r="AB5" s="16">
        <v>44270</v>
      </c>
      <c r="AC5" s="16">
        <v>44271</v>
      </c>
      <c r="AD5" s="16">
        <v>44272</v>
      </c>
      <c r="AE5" s="16">
        <v>44273</v>
      </c>
      <c r="AF5" s="16">
        <v>44274</v>
      </c>
      <c r="AG5" s="16">
        <v>44275</v>
      </c>
      <c r="AH5" s="16">
        <v>44276</v>
      </c>
      <c r="AI5" s="16">
        <v>44277</v>
      </c>
      <c r="AJ5" s="16">
        <v>44278</v>
      </c>
      <c r="AK5" s="16">
        <v>44279</v>
      </c>
      <c r="AL5" s="16">
        <v>44280</v>
      </c>
      <c r="AM5" s="16">
        <v>44281</v>
      </c>
      <c r="AN5" s="16">
        <v>44282</v>
      </c>
      <c r="AO5" s="16">
        <v>44283</v>
      </c>
      <c r="AQ5"/>
      <c r="AR5"/>
      <c r="AS5"/>
      <c r="AT5"/>
      <c r="AU5"/>
    </row>
    <row r="6" spans="1:53" ht="15" customHeight="1" x14ac:dyDescent="0.25">
      <c r="A6" s="48"/>
      <c r="B6" s="17">
        <v>44244</v>
      </c>
      <c r="C6" s="17">
        <v>44245</v>
      </c>
      <c r="D6" s="17">
        <v>44246</v>
      </c>
      <c r="E6" s="17">
        <v>44247</v>
      </c>
      <c r="F6" s="17">
        <v>44248</v>
      </c>
      <c r="G6" s="17">
        <v>44249</v>
      </c>
      <c r="H6" s="17">
        <v>44250</v>
      </c>
      <c r="I6" s="17">
        <v>44251</v>
      </c>
      <c r="J6" s="17">
        <v>44252</v>
      </c>
      <c r="K6" s="17">
        <v>44253</v>
      </c>
      <c r="L6" s="17">
        <v>44254</v>
      </c>
      <c r="M6" s="17">
        <v>44255</v>
      </c>
      <c r="N6" s="17">
        <v>44256</v>
      </c>
      <c r="O6" s="17">
        <v>44257</v>
      </c>
      <c r="P6" s="17">
        <v>44258</v>
      </c>
      <c r="Q6" s="17">
        <v>44259</v>
      </c>
      <c r="R6" s="17">
        <v>44260</v>
      </c>
      <c r="S6" s="17">
        <v>44261</v>
      </c>
      <c r="T6" s="17">
        <v>44262</v>
      </c>
      <c r="U6" s="17">
        <v>44263</v>
      </c>
      <c r="V6" s="17">
        <v>44264</v>
      </c>
      <c r="W6" s="17">
        <v>44265</v>
      </c>
      <c r="X6" s="17">
        <v>44266</v>
      </c>
      <c r="Y6" s="17">
        <v>44267</v>
      </c>
      <c r="Z6" s="17">
        <v>44268</v>
      </c>
      <c r="AA6" s="17">
        <v>44269</v>
      </c>
      <c r="AB6" s="17">
        <v>44270</v>
      </c>
      <c r="AC6" s="17">
        <v>44271</v>
      </c>
      <c r="AD6" s="17">
        <v>44272</v>
      </c>
      <c r="AE6" s="17">
        <v>44273</v>
      </c>
      <c r="AF6" s="17">
        <v>44274</v>
      </c>
      <c r="AG6" s="17">
        <v>44275</v>
      </c>
      <c r="AH6" s="17">
        <v>44276</v>
      </c>
      <c r="AI6" s="17">
        <v>44277</v>
      </c>
      <c r="AJ6" s="17">
        <v>44278</v>
      </c>
      <c r="AK6" s="17">
        <v>44279</v>
      </c>
      <c r="AL6" s="17">
        <v>44280</v>
      </c>
      <c r="AM6" s="17">
        <v>44281</v>
      </c>
      <c r="AN6" s="17">
        <v>44282</v>
      </c>
      <c r="AO6" s="17">
        <v>44283</v>
      </c>
      <c r="AQ6"/>
      <c r="AR6"/>
      <c r="AS6"/>
      <c r="AT6"/>
      <c r="AU6"/>
    </row>
    <row r="7" spans="1:53" ht="16.5" x14ac:dyDescent="0.25">
      <c r="A7" s="18">
        <v>1</v>
      </c>
      <c r="B7" s="30" t="s">
        <v>18</v>
      </c>
      <c r="C7" s="39" t="s">
        <v>29</v>
      </c>
      <c r="D7" s="38" t="s">
        <v>28</v>
      </c>
      <c r="E7" s="37" t="s">
        <v>17</v>
      </c>
      <c r="F7" s="36" t="s">
        <v>15</v>
      </c>
      <c r="G7" s="35" t="s">
        <v>13</v>
      </c>
      <c r="H7" s="34" t="s">
        <v>1</v>
      </c>
      <c r="I7" s="33" t="s">
        <v>16</v>
      </c>
      <c r="J7" s="32" t="s">
        <v>14</v>
      </c>
      <c r="K7" s="31" t="s">
        <v>19</v>
      </c>
      <c r="L7" s="30" t="s">
        <v>18</v>
      </c>
      <c r="M7" s="39" t="s">
        <v>29</v>
      </c>
      <c r="N7" s="38" t="s">
        <v>28</v>
      </c>
      <c r="O7" s="37" t="s">
        <v>17</v>
      </c>
      <c r="P7" s="36" t="s">
        <v>15</v>
      </c>
      <c r="Q7" s="35" t="s">
        <v>13</v>
      </c>
      <c r="R7" s="34" t="s">
        <v>1</v>
      </c>
      <c r="S7" s="33" t="s">
        <v>16</v>
      </c>
      <c r="T7" s="32" t="s">
        <v>14</v>
      </c>
      <c r="U7" s="31" t="s">
        <v>19</v>
      </c>
      <c r="V7" s="30" t="s">
        <v>18</v>
      </c>
      <c r="W7" s="39" t="s">
        <v>29</v>
      </c>
      <c r="X7" s="38" t="s">
        <v>28</v>
      </c>
      <c r="Y7" s="37" t="s">
        <v>17</v>
      </c>
      <c r="Z7" s="36" t="s">
        <v>15</v>
      </c>
      <c r="AA7" s="35" t="s">
        <v>13</v>
      </c>
      <c r="AB7" s="34" t="s">
        <v>1</v>
      </c>
      <c r="AC7" s="33" t="s">
        <v>16</v>
      </c>
      <c r="AD7" s="32" t="s">
        <v>14</v>
      </c>
      <c r="AE7" s="31" t="s">
        <v>19</v>
      </c>
      <c r="AF7" s="30" t="s">
        <v>18</v>
      </c>
      <c r="AG7" s="39" t="s">
        <v>29</v>
      </c>
      <c r="AH7" s="38" t="s">
        <v>28</v>
      </c>
      <c r="AI7" s="37" t="s">
        <v>17</v>
      </c>
      <c r="AJ7" s="36" t="s">
        <v>15</v>
      </c>
      <c r="AK7" s="35" t="s">
        <v>13</v>
      </c>
      <c r="AL7" s="34" t="s">
        <v>1</v>
      </c>
      <c r="AM7" s="33" t="s">
        <v>16</v>
      </c>
      <c r="AN7" s="32" t="s">
        <v>14</v>
      </c>
      <c r="AO7" s="31" t="s">
        <v>19</v>
      </c>
      <c r="AQ7"/>
      <c r="AR7"/>
      <c r="AS7"/>
      <c r="AT7"/>
      <c r="AU7"/>
    </row>
    <row r="8" spans="1:53" ht="16.5" x14ac:dyDescent="0.25">
      <c r="A8" s="18">
        <v>2</v>
      </c>
      <c r="B8" s="31" t="s">
        <v>19</v>
      </c>
      <c r="C8" s="30" t="s">
        <v>18</v>
      </c>
      <c r="D8" s="39" t="s">
        <v>29</v>
      </c>
      <c r="E8" s="38" t="s">
        <v>28</v>
      </c>
      <c r="F8" s="37" t="s">
        <v>17</v>
      </c>
      <c r="G8" s="36" t="s">
        <v>15</v>
      </c>
      <c r="H8" s="35" t="s">
        <v>13</v>
      </c>
      <c r="I8" s="34" t="s">
        <v>1</v>
      </c>
      <c r="J8" s="33" t="s">
        <v>16</v>
      </c>
      <c r="K8" s="32" t="s">
        <v>14</v>
      </c>
      <c r="L8" s="31" t="s">
        <v>19</v>
      </c>
      <c r="M8" s="30" t="s">
        <v>18</v>
      </c>
      <c r="N8" s="39" t="s">
        <v>29</v>
      </c>
      <c r="O8" s="38" t="s">
        <v>28</v>
      </c>
      <c r="P8" s="37" t="s">
        <v>17</v>
      </c>
      <c r="Q8" s="36" t="s">
        <v>15</v>
      </c>
      <c r="R8" s="35" t="s">
        <v>13</v>
      </c>
      <c r="S8" s="34" t="s">
        <v>1</v>
      </c>
      <c r="T8" s="33" t="s">
        <v>16</v>
      </c>
      <c r="U8" s="32" t="s">
        <v>14</v>
      </c>
      <c r="V8" s="31" t="s">
        <v>19</v>
      </c>
      <c r="W8" s="30" t="s">
        <v>18</v>
      </c>
      <c r="X8" s="39" t="s">
        <v>29</v>
      </c>
      <c r="Y8" s="38" t="s">
        <v>28</v>
      </c>
      <c r="Z8" s="37" t="s">
        <v>17</v>
      </c>
      <c r="AA8" s="36" t="s">
        <v>15</v>
      </c>
      <c r="AB8" s="35" t="s">
        <v>13</v>
      </c>
      <c r="AC8" s="34" t="s">
        <v>1</v>
      </c>
      <c r="AD8" s="33" t="s">
        <v>16</v>
      </c>
      <c r="AE8" s="32" t="s">
        <v>14</v>
      </c>
      <c r="AF8" s="31" t="s">
        <v>19</v>
      </c>
      <c r="AG8" s="30" t="s">
        <v>18</v>
      </c>
      <c r="AH8" s="39" t="s">
        <v>29</v>
      </c>
      <c r="AI8" s="38" t="s">
        <v>28</v>
      </c>
      <c r="AJ8" s="37" t="s">
        <v>17</v>
      </c>
      <c r="AK8" s="36" t="s">
        <v>15</v>
      </c>
      <c r="AL8" s="35" t="s">
        <v>13</v>
      </c>
      <c r="AM8" s="34" t="s">
        <v>1</v>
      </c>
      <c r="AN8" s="33" t="s">
        <v>16</v>
      </c>
      <c r="AO8" s="32" t="s">
        <v>14</v>
      </c>
      <c r="AQ8"/>
      <c r="AR8"/>
      <c r="AS8"/>
      <c r="AT8"/>
      <c r="AU8"/>
    </row>
    <row r="9" spans="1:53" ht="16.5" x14ac:dyDescent="0.25">
      <c r="A9" s="18">
        <v>3</v>
      </c>
      <c r="B9" s="32" t="s">
        <v>14</v>
      </c>
      <c r="C9" s="31" t="s">
        <v>19</v>
      </c>
      <c r="D9" s="30" t="s">
        <v>18</v>
      </c>
      <c r="E9" s="39" t="s">
        <v>29</v>
      </c>
      <c r="F9" s="38" t="s">
        <v>28</v>
      </c>
      <c r="G9" s="37" t="s">
        <v>17</v>
      </c>
      <c r="H9" s="36" t="s">
        <v>15</v>
      </c>
      <c r="I9" s="35" t="s">
        <v>13</v>
      </c>
      <c r="J9" s="34" t="s">
        <v>1</v>
      </c>
      <c r="K9" s="33" t="s">
        <v>16</v>
      </c>
      <c r="L9" s="32" t="s">
        <v>14</v>
      </c>
      <c r="M9" s="31" t="s">
        <v>19</v>
      </c>
      <c r="N9" s="30" t="s">
        <v>18</v>
      </c>
      <c r="O9" s="39" t="s">
        <v>29</v>
      </c>
      <c r="P9" s="38" t="s">
        <v>28</v>
      </c>
      <c r="Q9" s="37" t="s">
        <v>17</v>
      </c>
      <c r="R9" s="36" t="s">
        <v>15</v>
      </c>
      <c r="S9" s="35" t="s">
        <v>13</v>
      </c>
      <c r="T9" s="34" t="s">
        <v>1</v>
      </c>
      <c r="U9" s="33" t="s">
        <v>16</v>
      </c>
      <c r="V9" s="32" t="s">
        <v>14</v>
      </c>
      <c r="W9" s="31" t="s">
        <v>19</v>
      </c>
      <c r="X9" s="30" t="s">
        <v>18</v>
      </c>
      <c r="Y9" s="39" t="s">
        <v>29</v>
      </c>
      <c r="Z9" s="38" t="s">
        <v>28</v>
      </c>
      <c r="AA9" s="37" t="s">
        <v>17</v>
      </c>
      <c r="AB9" s="36" t="s">
        <v>15</v>
      </c>
      <c r="AC9" s="35" t="s">
        <v>13</v>
      </c>
      <c r="AD9" s="34" t="s">
        <v>1</v>
      </c>
      <c r="AE9" s="33" t="s">
        <v>16</v>
      </c>
      <c r="AF9" s="32" t="s">
        <v>14</v>
      </c>
      <c r="AG9" s="31" t="s">
        <v>19</v>
      </c>
      <c r="AH9" s="30" t="s">
        <v>18</v>
      </c>
      <c r="AI9" s="39" t="s">
        <v>29</v>
      </c>
      <c r="AJ9" s="38" t="s">
        <v>28</v>
      </c>
      <c r="AK9" s="37" t="s">
        <v>17</v>
      </c>
      <c r="AL9" s="36" t="s">
        <v>15</v>
      </c>
      <c r="AM9" s="35" t="s">
        <v>13</v>
      </c>
      <c r="AN9" s="34" t="s">
        <v>1</v>
      </c>
      <c r="AO9" s="33" t="s">
        <v>16</v>
      </c>
      <c r="AQ9"/>
      <c r="AR9"/>
      <c r="AS9"/>
      <c r="AT9"/>
      <c r="AU9"/>
    </row>
    <row r="10" spans="1:53" ht="16.5" x14ac:dyDescent="0.25">
      <c r="A10" s="18">
        <v>4</v>
      </c>
      <c r="B10" s="33" t="s">
        <v>16</v>
      </c>
      <c r="C10" s="32" t="s">
        <v>14</v>
      </c>
      <c r="D10" s="31" t="s">
        <v>19</v>
      </c>
      <c r="E10" s="30" t="s">
        <v>18</v>
      </c>
      <c r="F10" s="39" t="s">
        <v>29</v>
      </c>
      <c r="G10" s="38" t="s">
        <v>28</v>
      </c>
      <c r="H10" s="37" t="s">
        <v>17</v>
      </c>
      <c r="I10" s="36" t="s">
        <v>15</v>
      </c>
      <c r="J10" s="35" t="s">
        <v>13</v>
      </c>
      <c r="K10" s="34" t="s">
        <v>1</v>
      </c>
      <c r="L10" s="33" t="s">
        <v>16</v>
      </c>
      <c r="M10" s="32" t="s">
        <v>14</v>
      </c>
      <c r="N10" s="31" t="s">
        <v>19</v>
      </c>
      <c r="O10" s="30" t="s">
        <v>18</v>
      </c>
      <c r="P10" s="39" t="s">
        <v>29</v>
      </c>
      <c r="Q10" s="38" t="s">
        <v>28</v>
      </c>
      <c r="R10" s="37" t="s">
        <v>17</v>
      </c>
      <c r="S10" s="36" t="s">
        <v>15</v>
      </c>
      <c r="T10" s="35" t="s">
        <v>13</v>
      </c>
      <c r="U10" s="34" t="s">
        <v>1</v>
      </c>
      <c r="V10" s="33" t="s">
        <v>16</v>
      </c>
      <c r="W10" s="32" t="s">
        <v>14</v>
      </c>
      <c r="X10" s="31" t="s">
        <v>19</v>
      </c>
      <c r="Y10" s="30" t="s">
        <v>18</v>
      </c>
      <c r="Z10" s="39" t="s">
        <v>29</v>
      </c>
      <c r="AA10" s="38" t="s">
        <v>28</v>
      </c>
      <c r="AB10" s="37" t="s">
        <v>17</v>
      </c>
      <c r="AC10" s="36" t="s">
        <v>15</v>
      </c>
      <c r="AD10" s="35" t="s">
        <v>13</v>
      </c>
      <c r="AE10" s="34" t="s">
        <v>1</v>
      </c>
      <c r="AF10" s="33" t="s">
        <v>16</v>
      </c>
      <c r="AG10" s="32" t="s">
        <v>14</v>
      </c>
      <c r="AH10" s="31" t="s">
        <v>19</v>
      </c>
      <c r="AI10" s="30" t="s">
        <v>18</v>
      </c>
      <c r="AJ10" s="39" t="s">
        <v>29</v>
      </c>
      <c r="AK10" s="38" t="s">
        <v>28</v>
      </c>
      <c r="AL10" s="37" t="s">
        <v>17</v>
      </c>
      <c r="AM10" s="36" t="s">
        <v>15</v>
      </c>
      <c r="AN10" s="35" t="s">
        <v>13</v>
      </c>
      <c r="AO10" s="34" t="s">
        <v>1</v>
      </c>
      <c r="AQ10"/>
      <c r="AR10"/>
      <c r="AS10"/>
      <c r="AT10"/>
      <c r="AU10"/>
    </row>
    <row r="11" spans="1:53" ht="16.5" x14ac:dyDescent="0.25">
      <c r="A11" s="18">
        <v>5</v>
      </c>
      <c r="B11" s="34" t="s">
        <v>1</v>
      </c>
      <c r="C11" s="33" t="s">
        <v>16</v>
      </c>
      <c r="D11" s="32" t="s">
        <v>14</v>
      </c>
      <c r="E11" s="31" t="s">
        <v>19</v>
      </c>
      <c r="F11" s="30" t="s">
        <v>18</v>
      </c>
      <c r="G11" s="39" t="s">
        <v>29</v>
      </c>
      <c r="H11" s="38" t="s">
        <v>28</v>
      </c>
      <c r="I11" s="37" t="s">
        <v>17</v>
      </c>
      <c r="J11" s="36" t="s">
        <v>15</v>
      </c>
      <c r="K11" s="35" t="s">
        <v>13</v>
      </c>
      <c r="L11" s="34" t="s">
        <v>1</v>
      </c>
      <c r="M11" s="33" t="s">
        <v>16</v>
      </c>
      <c r="N11" s="32" t="s">
        <v>14</v>
      </c>
      <c r="O11" s="31" t="s">
        <v>19</v>
      </c>
      <c r="P11" s="30" t="s">
        <v>18</v>
      </c>
      <c r="Q11" s="39" t="s">
        <v>29</v>
      </c>
      <c r="R11" s="38" t="s">
        <v>28</v>
      </c>
      <c r="S11" s="37" t="s">
        <v>17</v>
      </c>
      <c r="T11" s="36" t="s">
        <v>15</v>
      </c>
      <c r="U11" s="35" t="s">
        <v>13</v>
      </c>
      <c r="V11" s="34" t="s">
        <v>1</v>
      </c>
      <c r="W11" s="33" t="s">
        <v>16</v>
      </c>
      <c r="X11" s="32" t="s">
        <v>14</v>
      </c>
      <c r="Y11" s="31" t="s">
        <v>19</v>
      </c>
      <c r="Z11" s="30" t="s">
        <v>18</v>
      </c>
      <c r="AA11" s="39" t="s">
        <v>29</v>
      </c>
      <c r="AB11" s="38" t="s">
        <v>28</v>
      </c>
      <c r="AC11" s="37" t="s">
        <v>17</v>
      </c>
      <c r="AD11" s="36" t="s">
        <v>15</v>
      </c>
      <c r="AE11" s="35" t="s">
        <v>13</v>
      </c>
      <c r="AF11" s="34" t="s">
        <v>1</v>
      </c>
      <c r="AG11" s="33" t="s">
        <v>16</v>
      </c>
      <c r="AH11" s="32" t="s">
        <v>14</v>
      </c>
      <c r="AI11" s="31" t="s">
        <v>19</v>
      </c>
      <c r="AJ11" s="30" t="s">
        <v>18</v>
      </c>
      <c r="AK11" s="39" t="s">
        <v>29</v>
      </c>
      <c r="AL11" s="38" t="s">
        <v>28</v>
      </c>
      <c r="AM11" s="37" t="s">
        <v>17</v>
      </c>
      <c r="AN11" s="36" t="s">
        <v>15</v>
      </c>
      <c r="AO11" s="35" t="s">
        <v>13</v>
      </c>
      <c r="AQ11"/>
      <c r="AR11"/>
      <c r="AS11"/>
      <c r="AT11"/>
      <c r="AU11"/>
    </row>
    <row r="12" spans="1:53" ht="16.5" x14ac:dyDescent="0.25">
      <c r="A12" s="18">
        <v>6</v>
      </c>
      <c r="B12" s="35" t="s">
        <v>13</v>
      </c>
      <c r="C12" s="34" t="s">
        <v>1</v>
      </c>
      <c r="D12" s="33" t="s">
        <v>16</v>
      </c>
      <c r="E12" s="32" t="s">
        <v>14</v>
      </c>
      <c r="F12" s="31" t="s">
        <v>19</v>
      </c>
      <c r="G12" s="30" t="s">
        <v>18</v>
      </c>
      <c r="H12" s="39" t="s">
        <v>29</v>
      </c>
      <c r="I12" s="38" t="s">
        <v>28</v>
      </c>
      <c r="J12" s="37" t="s">
        <v>17</v>
      </c>
      <c r="K12" s="36" t="s">
        <v>15</v>
      </c>
      <c r="L12" s="35" t="s">
        <v>13</v>
      </c>
      <c r="M12" s="34" t="s">
        <v>1</v>
      </c>
      <c r="N12" s="33" t="s">
        <v>16</v>
      </c>
      <c r="O12" s="32" t="s">
        <v>14</v>
      </c>
      <c r="P12" s="31" t="s">
        <v>19</v>
      </c>
      <c r="Q12" s="30" t="s">
        <v>18</v>
      </c>
      <c r="R12" s="39" t="s">
        <v>29</v>
      </c>
      <c r="S12" s="38" t="s">
        <v>28</v>
      </c>
      <c r="T12" s="37" t="s">
        <v>17</v>
      </c>
      <c r="U12" s="36" t="s">
        <v>15</v>
      </c>
      <c r="V12" s="35" t="s">
        <v>13</v>
      </c>
      <c r="W12" s="34" t="s">
        <v>1</v>
      </c>
      <c r="X12" s="33" t="s">
        <v>16</v>
      </c>
      <c r="Y12" s="32" t="s">
        <v>14</v>
      </c>
      <c r="Z12" s="31" t="s">
        <v>19</v>
      </c>
      <c r="AA12" s="30" t="s">
        <v>18</v>
      </c>
      <c r="AB12" s="39" t="s">
        <v>29</v>
      </c>
      <c r="AC12" s="38" t="s">
        <v>28</v>
      </c>
      <c r="AD12" s="37" t="s">
        <v>17</v>
      </c>
      <c r="AE12" s="36" t="s">
        <v>15</v>
      </c>
      <c r="AF12" s="35" t="s">
        <v>13</v>
      </c>
      <c r="AG12" s="34" t="s">
        <v>1</v>
      </c>
      <c r="AH12" s="33" t="s">
        <v>16</v>
      </c>
      <c r="AI12" s="32" t="s">
        <v>14</v>
      </c>
      <c r="AJ12" s="31" t="s">
        <v>19</v>
      </c>
      <c r="AK12" s="30" t="s">
        <v>18</v>
      </c>
      <c r="AL12" s="39" t="s">
        <v>29</v>
      </c>
      <c r="AM12" s="38" t="s">
        <v>28</v>
      </c>
      <c r="AN12" s="37" t="s">
        <v>17</v>
      </c>
      <c r="AO12" s="36" t="s">
        <v>15</v>
      </c>
      <c r="AQ12"/>
      <c r="AR12"/>
      <c r="AS12"/>
      <c r="AT12"/>
      <c r="AU12"/>
    </row>
    <row r="13" spans="1:53" ht="16.5" x14ac:dyDescent="0.25">
      <c r="A13" s="18">
        <v>7</v>
      </c>
      <c r="B13" s="36" t="s">
        <v>15</v>
      </c>
      <c r="C13" s="35" t="s">
        <v>13</v>
      </c>
      <c r="D13" s="34" t="s">
        <v>1</v>
      </c>
      <c r="E13" s="33" t="s">
        <v>16</v>
      </c>
      <c r="F13" s="32" t="s">
        <v>14</v>
      </c>
      <c r="G13" s="31" t="s">
        <v>19</v>
      </c>
      <c r="H13" s="30" t="s">
        <v>18</v>
      </c>
      <c r="I13" s="39" t="s">
        <v>29</v>
      </c>
      <c r="J13" s="38" t="s">
        <v>28</v>
      </c>
      <c r="K13" s="37" t="s">
        <v>17</v>
      </c>
      <c r="L13" s="36" t="s">
        <v>15</v>
      </c>
      <c r="M13" s="35" t="s">
        <v>13</v>
      </c>
      <c r="N13" s="34" t="s">
        <v>1</v>
      </c>
      <c r="O13" s="33" t="s">
        <v>16</v>
      </c>
      <c r="P13" s="32" t="s">
        <v>14</v>
      </c>
      <c r="Q13" s="31" t="s">
        <v>19</v>
      </c>
      <c r="R13" s="30" t="s">
        <v>18</v>
      </c>
      <c r="S13" s="39" t="s">
        <v>29</v>
      </c>
      <c r="T13" s="38" t="s">
        <v>28</v>
      </c>
      <c r="U13" s="37" t="s">
        <v>17</v>
      </c>
      <c r="V13" s="36" t="s">
        <v>15</v>
      </c>
      <c r="W13" s="35" t="s">
        <v>13</v>
      </c>
      <c r="X13" s="34" t="s">
        <v>1</v>
      </c>
      <c r="Y13" s="33" t="s">
        <v>16</v>
      </c>
      <c r="Z13" s="32" t="s">
        <v>14</v>
      </c>
      <c r="AA13" s="31" t="s">
        <v>19</v>
      </c>
      <c r="AB13" s="30" t="s">
        <v>18</v>
      </c>
      <c r="AC13" s="39" t="s">
        <v>29</v>
      </c>
      <c r="AD13" s="38" t="s">
        <v>28</v>
      </c>
      <c r="AE13" s="37" t="s">
        <v>17</v>
      </c>
      <c r="AF13" s="36" t="s">
        <v>15</v>
      </c>
      <c r="AG13" s="35" t="s">
        <v>13</v>
      </c>
      <c r="AH13" s="34" t="s">
        <v>1</v>
      </c>
      <c r="AI13" s="33" t="s">
        <v>16</v>
      </c>
      <c r="AJ13" s="32" t="s">
        <v>14</v>
      </c>
      <c r="AK13" s="31" t="s">
        <v>19</v>
      </c>
      <c r="AL13" s="30" t="s">
        <v>18</v>
      </c>
      <c r="AM13" s="39" t="s">
        <v>29</v>
      </c>
      <c r="AN13" s="38" t="s">
        <v>28</v>
      </c>
      <c r="AO13" s="37" t="s">
        <v>17</v>
      </c>
      <c r="AQ13"/>
      <c r="AR13"/>
      <c r="AS13"/>
      <c r="AT13"/>
      <c r="AU13"/>
    </row>
    <row r="14" spans="1:53" ht="16.5" x14ac:dyDescent="0.25">
      <c r="A14" s="18">
        <v>8</v>
      </c>
      <c r="B14" s="37" t="s">
        <v>17</v>
      </c>
      <c r="C14" s="36" t="s">
        <v>15</v>
      </c>
      <c r="D14" s="35" t="s">
        <v>13</v>
      </c>
      <c r="E14" s="34" t="s">
        <v>1</v>
      </c>
      <c r="F14" s="33" t="s">
        <v>16</v>
      </c>
      <c r="G14" s="32" t="s">
        <v>14</v>
      </c>
      <c r="H14" s="31" t="s">
        <v>19</v>
      </c>
      <c r="I14" s="30" t="s">
        <v>18</v>
      </c>
      <c r="J14" s="39" t="s">
        <v>29</v>
      </c>
      <c r="K14" s="38" t="s">
        <v>28</v>
      </c>
      <c r="L14" s="37" t="s">
        <v>17</v>
      </c>
      <c r="M14" s="36" t="s">
        <v>15</v>
      </c>
      <c r="N14" s="35" t="s">
        <v>13</v>
      </c>
      <c r="O14" s="34" t="s">
        <v>1</v>
      </c>
      <c r="P14" s="33" t="s">
        <v>16</v>
      </c>
      <c r="Q14" s="32" t="s">
        <v>14</v>
      </c>
      <c r="R14" s="31" t="s">
        <v>19</v>
      </c>
      <c r="S14" s="30" t="s">
        <v>18</v>
      </c>
      <c r="T14" s="39" t="s">
        <v>29</v>
      </c>
      <c r="U14" s="38" t="s">
        <v>28</v>
      </c>
      <c r="V14" s="37" t="s">
        <v>17</v>
      </c>
      <c r="W14" s="36" t="s">
        <v>15</v>
      </c>
      <c r="X14" s="35" t="s">
        <v>13</v>
      </c>
      <c r="Y14" s="34" t="s">
        <v>1</v>
      </c>
      <c r="Z14" s="33" t="s">
        <v>16</v>
      </c>
      <c r="AA14" s="32" t="s">
        <v>14</v>
      </c>
      <c r="AB14" s="31" t="s">
        <v>19</v>
      </c>
      <c r="AC14" s="30" t="s">
        <v>18</v>
      </c>
      <c r="AD14" s="39" t="s">
        <v>29</v>
      </c>
      <c r="AE14" s="38" t="s">
        <v>28</v>
      </c>
      <c r="AF14" s="37" t="s">
        <v>17</v>
      </c>
      <c r="AG14" s="36" t="s">
        <v>15</v>
      </c>
      <c r="AH14" s="35" t="s">
        <v>13</v>
      </c>
      <c r="AI14" s="34" t="s">
        <v>1</v>
      </c>
      <c r="AJ14" s="33" t="s">
        <v>16</v>
      </c>
      <c r="AK14" s="32" t="s">
        <v>14</v>
      </c>
      <c r="AL14" s="31" t="s">
        <v>19</v>
      </c>
      <c r="AM14" s="30" t="s">
        <v>18</v>
      </c>
      <c r="AN14" s="39" t="s">
        <v>29</v>
      </c>
      <c r="AO14" s="38" t="s">
        <v>28</v>
      </c>
      <c r="AQ14"/>
      <c r="AR14"/>
      <c r="AS14"/>
      <c r="AT14"/>
      <c r="AU14"/>
    </row>
    <row r="15" spans="1:53" ht="16.5" x14ac:dyDescent="0.25">
      <c r="A15" s="18">
        <v>9</v>
      </c>
      <c r="B15" s="38" t="s">
        <v>28</v>
      </c>
      <c r="C15" s="37" t="s">
        <v>17</v>
      </c>
      <c r="D15" s="36" t="s">
        <v>15</v>
      </c>
      <c r="E15" s="35" t="s">
        <v>13</v>
      </c>
      <c r="F15" s="34" t="s">
        <v>1</v>
      </c>
      <c r="G15" s="33" t="s">
        <v>16</v>
      </c>
      <c r="H15" s="32" t="s">
        <v>14</v>
      </c>
      <c r="I15" s="31" t="s">
        <v>19</v>
      </c>
      <c r="J15" s="30" t="s">
        <v>18</v>
      </c>
      <c r="K15" s="39" t="s">
        <v>29</v>
      </c>
      <c r="L15" s="38" t="s">
        <v>28</v>
      </c>
      <c r="M15" s="37" t="s">
        <v>17</v>
      </c>
      <c r="N15" s="36" t="s">
        <v>15</v>
      </c>
      <c r="O15" s="35" t="s">
        <v>13</v>
      </c>
      <c r="P15" s="34" t="s">
        <v>1</v>
      </c>
      <c r="Q15" s="33" t="s">
        <v>16</v>
      </c>
      <c r="R15" s="32" t="s">
        <v>14</v>
      </c>
      <c r="S15" s="31" t="s">
        <v>19</v>
      </c>
      <c r="T15" s="30" t="s">
        <v>18</v>
      </c>
      <c r="U15" s="39" t="s">
        <v>29</v>
      </c>
      <c r="V15" s="38" t="s">
        <v>28</v>
      </c>
      <c r="W15" s="37" t="s">
        <v>17</v>
      </c>
      <c r="X15" s="36" t="s">
        <v>15</v>
      </c>
      <c r="Y15" s="35" t="s">
        <v>13</v>
      </c>
      <c r="Z15" s="34" t="s">
        <v>1</v>
      </c>
      <c r="AA15" s="33" t="s">
        <v>16</v>
      </c>
      <c r="AB15" s="32" t="s">
        <v>14</v>
      </c>
      <c r="AC15" s="31" t="s">
        <v>19</v>
      </c>
      <c r="AD15" s="30" t="s">
        <v>18</v>
      </c>
      <c r="AE15" s="39" t="s">
        <v>29</v>
      </c>
      <c r="AF15" s="38" t="s">
        <v>28</v>
      </c>
      <c r="AG15" s="37" t="s">
        <v>17</v>
      </c>
      <c r="AH15" s="36" t="s">
        <v>15</v>
      </c>
      <c r="AI15" s="35" t="s">
        <v>13</v>
      </c>
      <c r="AJ15" s="34" t="s">
        <v>1</v>
      </c>
      <c r="AK15" s="33" t="s">
        <v>16</v>
      </c>
      <c r="AL15" s="32" t="s">
        <v>14</v>
      </c>
      <c r="AM15" s="31" t="s">
        <v>19</v>
      </c>
      <c r="AN15" s="30" t="s">
        <v>18</v>
      </c>
      <c r="AO15" s="39" t="s">
        <v>29</v>
      </c>
      <c r="AQ15"/>
      <c r="AR15"/>
      <c r="AS15"/>
      <c r="AT15"/>
      <c r="AU15"/>
    </row>
    <row r="16" spans="1:53" ht="16.5" x14ac:dyDescent="0.25">
      <c r="A16" s="18">
        <v>10</v>
      </c>
      <c r="B16" s="39" t="s">
        <v>29</v>
      </c>
      <c r="C16" s="38" t="s">
        <v>28</v>
      </c>
      <c r="D16" s="37" t="s">
        <v>17</v>
      </c>
      <c r="E16" s="36" t="s">
        <v>15</v>
      </c>
      <c r="F16" s="35" t="s">
        <v>13</v>
      </c>
      <c r="G16" s="34" t="s">
        <v>1</v>
      </c>
      <c r="H16" s="33" t="s">
        <v>16</v>
      </c>
      <c r="I16" s="32" t="s">
        <v>14</v>
      </c>
      <c r="J16" s="31" t="s">
        <v>19</v>
      </c>
      <c r="K16" s="30" t="s">
        <v>18</v>
      </c>
      <c r="L16" s="39" t="s">
        <v>29</v>
      </c>
      <c r="M16" s="38" t="s">
        <v>28</v>
      </c>
      <c r="N16" s="37" t="s">
        <v>17</v>
      </c>
      <c r="O16" s="36" t="s">
        <v>15</v>
      </c>
      <c r="P16" s="35" t="s">
        <v>13</v>
      </c>
      <c r="Q16" s="34" t="s">
        <v>1</v>
      </c>
      <c r="R16" s="33" t="s">
        <v>16</v>
      </c>
      <c r="S16" s="32" t="s">
        <v>14</v>
      </c>
      <c r="T16" s="31" t="s">
        <v>19</v>
      </c>
      <c r="U16" s="30" t="s">
        <v>18</v>
      </c>
      <c r="V16" s="39" t="s">
        <v>29</v>
      </c>
      <c r="W16" s="38" t="s">
        <v>28</v>
      </c>
      <c r="X16" s="37" t="s">
        <v>17</v>
      </c>
      <c r="Y16" s="36" t="s">
        <v>15</v>
      </c>
      <c r="Z16" s="35" t="s">
        <v>13</v>
      </c>
      <c r="AA16" s="34" t="s">
        <v>1</v>
      </c>
      <c r="AB16" s="33" t="s">
        <v>16</v>
      </c>
      <c r="AC16" s="32" t="s">
        <v>14</v>
      </c>
      <c r="AD16" s="31" t="s">
        <v>19</v>
      </c>
      <c r="AE16" s="30" t="s">
        <v>18</v>
      </c>
      <c r="AF16" s="39" t="s">
        <v>29</v>
      </c>
      <c r="AG16" s="38" t="s">
        <v>28</v>
      </c>
      <c r="AH16" s="37" t="s">
        <v>17</v>
      </c>
      <c r="AI16" s="36" t="s">
        <v>15</v>
      </c>
      <c r="AJ16" s="35" t="s">
        <v>13</v>
      </c>
      <c r="AK16" s="34" t="s">
        <v>1</v>
      </c>
      <c r="AL16" s="33" t="s">
        <v>16</v>
      </c>
      <c r="AM16" s="32" t="s">
        <v>14</v>
      </c>
      <c r="AN16" s="31" t="s">
        <v>19</v>
      </c>
      <c r="AO16" s="30" t="s">
        <v>18</v>
      </c>
      <c r="AQ16"/>
      <c r="AR16"/>
      <c r="AS16"/>
      <c r="AT16"/>
      <c r="AU16"/>
    </row>
    <row r="17" spans="1:53" ht="16.5" x14ac:dyDescent="0.25">
      <c r="A17" s="18">
        <v>11</v>
      </c>
      <c r="B17" s="30" t="s">
        <v>18</v>
      </c>
      <c r="C17" s="39" t="s">
        <v>29</v>
      </c>
      <c r="D17" s="38" t="s">
        <v>28</v>
      </c>
      <c r="E17" s="37" t="s">
        <v>17</v>
      </c>
      <c r="F17" s="36" t="s">
        <v>15</v>
      </c>
      <c r="G17" s="35" t="s">
        <v>13</v>
      </c>
      <c r="H17" s="34" t="s">
        <v>1</v>
      </c>
      <c r="I17" s="33" t="s">
        <v>16</v>
      </c>
      <c r="J17" s="32" t="s">
        <v>14</v>
      </c>
      <c r="K17" s="31" t="s">
        <v>19</v>
      </c>
      <c r="L17" s="30" t="s">
        <v>18</v>
      </c>
      <c r="M17" s="39" t="s">
        <v>29</v>
      </c>
      <c r="N17" s="38" t="s">
        <v>28</v>
      </c>
      <c r="O17" s="37" t="s">
        <v>17</v>
      </c>
      <c r="P17" s="36" t="s">
        <v>15</v>
      </c>
      <c r="Q17" s="35" t="s">
        <v>13</v>
      </c>
      <c r="R17" s="34" t="s">
        <v>1</v>
      </c>
      <c r="S17" s="33" t="s">
        <v>16</v>
      </c>
      <c r="T17" s="32" t="s">
        <v>14</v>
      </c>
      <c r="U17" s="31" t="s">
        <v>19</v>
      </c>
      <c r="V17" s="30" t="s">
        <v>18</v>
      </c>
      <c r="W17" s="39" t="s">
        <v>29</v>
      </c>
      <c r="X17" s="38" t="s">
        <v>28</v>
      </c>
      <c r="Y17" s="37" t="s">
        <v>17</v>
      </c>
      <c r="Z17" s="36" t="s">
        <v>15</v>
      </c>
      <c r="AA17" s="35" t="s">
        <v>13</v>
      </c>
      <c r="AB17" s="34" t="s">
        <v>1</v>
      </c>
      <c r="AC17" s="33" t="s">
        <v>16</v>
      </c>
      <c r="AD17" s="32" t="s">
        <v>14</v>
      </c>
      <c r="AE17" s="31" t="s">
        <v>19</v>
      </c>
      <c r="AF17" s="30" t="s">
        <v>18</v>
      </c>
      <c r="AG17" s="39" t="s">
        <v>29</v>
      </c>
      <c r="AH17" s="38" t="s">
        <v>28</v>
      </c>
      <c r="AI17" s="37" t="s">
        <v>17</v>
      </c>
      <c r="AJ17" s="36" t="s">
        <v>15</v>
      </c>
      <c r="AK17" s="35" t="s">
        <v>13</v>
      </c>
      <c r="AL17" s="34" t="s">
        <v>1</v>
      </c>
      <c r="AM17" s="33" t="s">
        <v>16</v>
      </c>
      <c r="AN17" s="32" t="s">
        <v>14</v>
      </c>
      <c r="AO17" s="31" t="s">
        <v>19</v>
      </c>
      <c r="AQ17"/>
      <c r="AR17"/>
      <c r="AS17"/>
      <c r="AT17"/>
      <c r="AU17"/>
    </row>
    <row r="18" spans="1:53" ht="16.5" x14ac:dyDescent="0.25">
      <c r="A18" s="18">
        <v>12</v>
      </c>
      <c r="B18" s="31" t="s">
        <v>19</v>
      </c>
      <c r="C18" s="30" t="s">
        <v>18</v>
      </c>
      <c r="D18" s="39" t="s">
        <v>29</v>
      </c>
      <c r="E18" s="38" t="s">
        <v>28</v>
      </c>
      <c r="F18" s="37" t="s">
        <v>17</v>
      </c>
      <c r="G18" s="36" t="s">
        <v>15</v>
      </c>
      <c r="H18" s="35" t="s">
        <v>13</v>
      </c>
      <c r="I18" s="34" t="s">
        <v>1</v>
      </c>
      <c r="J18" s="33" t="s">
        <v>16</v>
      </c>
      <c r="K18" s="32" t="s">
        <v>14</v>
      </c>
      <c r="L18" s="31" t="s">
        <v>19</v>
      </c>
      <c r="M18" s="30" t="s">
        <v>18</v>
      </c>
      <c r="N18" s="39" t="s">
        <v>29</v>
      </c>
      <c r="O18" s="38" t="s">
        <v>28</v>
      </c>
      <c r="P18" s="37" t="s">
        <v>17</v>
      </c>
      <c r="Q18" s="36" t="s">
        <v>15</v>
      </c>
      <c r="R18" s="35" t="s">
        <v>13</v>
      </c>
      <c r="S18" s="34" t="s">
        <v>1</v>
      </c>
      <c r="T18" s="33" t="s">
        <v>16</v>
      </c>
      <c r="U18" s="32" t="s">
        <v>14</v>
      </c>
      <c r="V18" s="31" t="s">
        <v>19</v>
      </c>
      <c r="W18" s="30" t="s">
        <v>18</v>
      </c>
      <c r="X18" s="39" t="s">
        <v>29</v>
      </c>
      <c r="Y18" s="38" t="s">
        <v>28</v>
      </c>
      <c r="Z18" s="37" t="s">
        <v>17</v>
      </c>
      <c r="AA18" s="36" t="s">
        <v>15</v>
      </c>
      <c r="AB18" s="35" t="s">
        <v>13</v>
      </c>
      <c r="AC18" s="34" t="s">
        <v>1</v>
      </c>
      <c r="AD18" s="33" t="s">
        <v>16</v>
      </c>
      <c r="AE18" s="32" t="s">
        <v>14</v>
      </c>
      <c r="AF18" s="31" t="s">
        <v>19</v>
      </c>
      <c r="AG18" s="30" t="s">
        <v>18</v>
      </c>
      <c r="AH18" s="39" t="s">
        <v>29</v>
      </c>
      <c r="AI18" s="38" t="s">
        <v>28</v>
      </c>
      <c r="AJ18" s="37" t="s">
        <v>17</v>
      </c>
      <c r="AK18" s="36" t="s">
        <v>15</v>
      </c>
      <c r="AL18" s="35" t="s">
        <v>13</v>
      </c>
      <c r="AM18" s="34" t="s">
        <v>1</v>
      </c>
      <c r="AN18" s="33" t="s">
        <v>16</v>
      </c>
      <c r="AO18" s="32" t="s">
        <v>14</v>
      </c>
      <c r="AQ18"/>
      <c r="AR18"/>
      <c r="AS18"/>
      <c r="AT18"/>
      <c r="AU18"/>
    </row>
    <row r="19" spans="1:53" ht="16.5" x14ac:dyDescent="0.25">
      <c r="A19" s="18">
        <v>13</v>
      </c>
      <c r="B19" s="32" t="s">
        <v>14</v>
      </c>
      <c r="C19" s="31" t="s">
        <v>19</v>
      </c>
      <c r="D19" s="30" t="s">
        <v>18</v>
      </c>
      <c r="E19" s="39" t="s">
        <v>29</v>
      </c>
      <c r="F19" s="38" t="s">
        <v>28</v>
      </c>
      <c r="G19" s="37" t="s">
        <v>17</v>
      </c>
      <c r="H19" s="36" t="s">
        <v>15</v>
      </c>
      <c r="I19" s="35" t="s">
        <v>13</v>
      </c>
      <c r="J19" s="34" t="s">
        <v>1</v>
      </c>
      <c r="K19" s="33" t="s">
        <v>16</v>
      </c>
      <c r="L19" s="32" t="s">
        <v>14</v>
      </c>
      <c r="M19" s="31" t="s">
        <v>19</v>
      </c>
      <c r="N19" s="30" t="s">
        <v>18</v>
      </c>
      <c r="O19" s="39" t="s">
        <v>29</v>
      </c>
      <c r="P19" s="38" t="s">
        <v>28</v>
      </c>
      <c r="Q19" s="37" t="s">
        <v>17</v>
      </c>
      <c r="R19" s="36" t="s">
        <v>15</v>
      </c>
      <c r="S19" s="35" t="s">
        <v>13</v>
      </c>
      <c r="T19" s="34" t="s">
        <v>1</v>
      </c>
      <c r="U19" s="33" t="s">
        <v>16</v>
      </c>
      <c r="V19" s="32" t="s">
        <v>14</v>
      </c>
      <c r="W19" s="31" t="s">
        <v>19</v>
      </c>
      <c r="X19" s="30" t="s">
        <v>18</v>
      </c>
      <c r="Y19" s="39" t="s">
        <v>29</v>
      </c>
      <c r="Z19" s="38" t="s">
        <v>28</v>
      </c>
      <c r="AA19" s="37" t="s">
        <v>17</v>
      </c>
      <c r="AB19" s="36" t="s">
        <v>15</v>
      </c>
      <c r="AC19" s="35" t="s">
        <v>13</v>
      </c>
      <c r="AD19" s="34" t="s">
        <v>1</v>
      </c>
      <c r="AE19" s="33" t="s">
        <v>16</v>
      </c>
      <c r="AF19" s="32" t="s">
        <v>14</v>
      </c>
      <c r="AG19" s="31" t="s">
        <v>19</v>
      </c>
      <c r="AH19" s="30" t="s">
        <v>18</v>
      </c>
      <c r="AI19" s="39" t="s">
        <v>29</v>
      </c>
      <c r="AJ19" s="38" t="s">
        <v>28</v>
      </c>
      <c r="AK19" s="37" t="s">
        <v>17</v>
      </c>
      <c r="AL19" s="36" t="s">
        <v>15</v>
      </c>
      <c r="AM19" s="35" t="s">
        <v>13</v>
      </c>
      <c r="AN19" s="34" t="s">
        <v>1</v>
      </c>
      <c r="AO19" s="33" t="s">
        <v>16</v>
      </c>
      <c r="AQ19"/>
      <c r="AR19"/>
      <c r="AS19"/>
      <c r="AT19"/>
      <c r="AU19"/>
    </row>
    <row r="20" spans="1:53" ht="16.5" x14ac:dyDescent="0.25">
      <c r="A20" s="18">
        <v>14</v>
      </c>
      <c r="B20" s="33" t="s">
        <v>16</v>
      </c>
      <c r="C20" s="32" t="s">
        <v>14</v>
      </c>
      <c r="D20" s="31" t="s">
        <v>19</v>
      </c>
      <c r="E20" s="30" t="s">
        <v>18</v>
      </c>
      <c r="F20" s="39" t="s">
        <v>29</v>
      </c>
      <c r="G20" s="38" t="s">
        <v>28</v>
      </c>
      <c r="H20" s="37" t="s">
        <v>17</v>
      </c>
      <c r="I20" s="36" t="s">
        <v>15</v>
      </c>
      <c r="J20" s="35" t="s">
        <v>13</v>
      </c>
      <c r="K20" s="34" t="s">
        <v>1</v>
      </c>
      <c r="L20" s="33" t="s">
        <v>16</v>
      </c>
      <c r="M20" s="32" t="s">
        <v>14</v>
      </c>
      <c r="N20" s="31" t="s">
        <v>19</v>
      </c>
      <c r="O20" s="30" t="s">
        <v>18</v>
      </c>
      <c r="P20" s="39" t="s">
        <v>29</v>
      </c>
      <c r="Q20" s="38" t="s">
        <v>28</v>
      </c>
      <c r="R20" s="37" t="s">
        <v>17</v>
      </c>
      <c r="S20" s="36" t="s">
        <v>15</v>
      </c>
      <c r="T20" s="35" t="s">
        <v>13</v>
      </c>
      <c r="U20" s="34" t="s">
        <v>1</v>
      </c>
      <c r="V20" s="33" t="s">
        <v>16</v>
      </c>
      <c r="W20" s="32" t="s">
        <v>14</v>
      </c>
      <c r="X20" s="31" t="s">
        <v>19</v>
      </c>
      <c r="Y20" s="30" t="s">
        <v>18</v>
      </c>
      <c r="Z20" s="39" t="s">
        <v>29</v>
      </c>
      <c r="AA20" s="38" t="s">
        <v>28</v>
      </c>
      <c r="AB20" s="37" t="s">
        <v>17</v>
      </c>
      <c r="AC20" s="36" t="s">
        <v>15</v>
      </c>
      <c r="AD20" s="35" t="s">
        <v>13</v>
      </c>
      <c r="AE20" s="34" t="s">
        <v>1</v>
      </c>
      <c r="AF20" s="33" t="s">
        <v>16</v>
      </c>
      <c r="AG20" s="32" t="s">
        <v>14</v>
      </c>
      <c r="AH20" s="31" t="s">
        <v>19</v>
      </c>
      <c r="AI20" s="30" t="s">
        <v>18</v>
      </c>
      <c r="AJ20" s="39" t="s">
        <v>29</v>
      </c>
      <c r="AK20" s="38" t="s">
        <v>28</v>
      </c>
      <c r="AL20" s="37" t="s">
        <v>17</v>
      </c>
      <c r="AM20" s="36" t="s">
        <v>15</v>
      </c>
      <c r="AN20" s="35" t="s">
        <v>13</v>
      </c>
      <c r="AO20" s="34" t="s">
        <v>1</v>
      </c>
      <c r="AQ20"/>
      <c r="AR20"/>
      <c r="AS20"/>
      <c r="AT20"/>
      <c r="AU20"/>
    </row>
    <row r="21" spans="1:53" ht="16.5" x14ac:dyDescent="0.25">
      <c r="A21" s="18">
        <v>15</v>
      </c>
      <c r="B21" s="34" t="s">
        <v>1</v>
      </c>
      <c r="C21" s="33" t="s">
        <v>16</v>
      </c>
      <c r="D21" s="32" t="s">
        <v>14</v>
      </c>
      <c r="E21" s="31" t="s">
        <v>19</v>
      </c>
      <c r="F21" s="30" t="s">
        <v>18</v>
      </c>
      <c r="G21" s="39" t="s">
        <v>29</v>
      </c>
      <c r="H21" s="38" t="s">
        <v>28</v>
      </c>
      <c r="I21" s="37" t="s">
        <v>17</v>
      </c>
      <c r="J21" s="36" t="s">
        <v>15</v>
      </c>
      <c r="K21" s="35" t="s">
        <v>13</v>
      </c>
      <c r="L21" s="34" t="s">
        <v>1</v>
      </c>
      <c r="M21" s="33" t="s">
        <v>16</v>
      </c>
      <c r="N21" s="32" t="s">
        <v>14</v>
      </c>
      <c r="O21" s="31" t="s">
        <v>19</v>
      </c>
      <c r="P21" s="30" t="s">
        <v>18</v>
      </c>
      <c r="Q21" s="39" t="s">
        <v>29</v>
      </c>
      <c r="R21" s="38" t="s">
        <v>28</v>
      </c>
      <c r="S21" s="37" t="s">
        <v>17</v>
      </c>
      <c r="T21" s="36" t="s">
        <v>15</v>
      </c>
      <c r="U21" s="35" t="s">
        <v>13</v>
      </c>
      <c r="V21" s="34" t="s">
        <v>1</v>
      </c>
      <c r="W21" s="33" t="s">
        <v>16</v>
      </c>
      <c r="X21" s="32" t="s">
        <v>14</v>
      </c>
      <c r="Y21" s="31" t="s">
        <v>19</v>
      </c>
      <c r="Z21" s="30" t="s">
        <v>18</v>
      </c>
      <c r="AA21" s="39" t="s">
        <v>29</v>
      </c>
      <c r="AB21" s="38" t="s">
        <v>28</v>
      </c>
      <c r="AC21" s="37" t="s">
        <v>17</v>
      </c>
      <c r="AD21" s="36" t="s">
        <v>15</v>
      </c>
      <c r="AE21" s="35" t="s">
        <v>13</v>
      </c>
      <c r="AF21" s="34" t="s">
        <v>1</v>
      </c>
      <c r="AG21" s="33" t="s">
        <v>16</v>
      </c>
      <c r="AH21" s="32" t="s">
        <v>14</v>
      </c>
      <c r="AI21" s="31" t="s">
        <v>19</v>
      </c>
      <c r="AJ21" s="30" t="s">
        <v>18</v>
      </c>
      <c r="AK21" s="39" t="s">
        <v>29</v>
      </c>
      <c r="AL21" s="38" t="s">
        <v>28</v>
      </c>
      <c r="AM21" s="37" t="s">
        <v>17</v>
      </c>
      <c r="AN21" s="36" t="s">
        <v>15</v>
      </c>
      <c r="AO21" s="35" t="s">
        <v>13</v>
      </c>
      <c r="AQ21"/>
      <c r="AR21"/>
      <c r="AS21"/>
      <c r="AT21"/>
      <c r="AU21"/>
    </row>
    <row r="22" spans="1:53" ht="16.5" x14ac:dyDescent="0.25">
      <c r="A22" s="18">
        <v>16</v>
      </c>
      <c r="B22" s="35" t="s">
        <v>13</v>
      </c>
      <c r="C22" s="34" t="s">
        <v>1</v>
      </c>
      <c r="D22" s="33" t="s">
        <v>16</v>
      </c>
      <c r="E22" s="32" t="s">
        <v>14</v>
      </c>
      <c r="F22" s="31" t="s">
        <v>19</v>
      </c>
      <c r="G22" s="30" t="s">
        <v>18</v>
      </c>
      <c r="H22" s="39" t="s">
        <v>29</v>
      </c>
      <c r="I22" s="38" t="s">
        <v>28</v>
      </c>
      <c r="J22" s="37" t="s">
        <v>17</v>
      </c>
      <c r="K22" s="36" t="s">
        <v>15</v>
      </c>
      <c r="L22" s="35" t="s">
        <v>13</v>
      </c>
      <c r="M22" s="34" t="s">
        <v>1</v>
      </c>
      <c r="N22" s="33" t="s">
        <v>16</v>
      </c>
      <c r="O22" s="32" t="s">
        <v>14</v>
      </c>
      <c r="P22" s="31" t="s">
        <v>19</v>
      </c>
      <c r="Q22" s="30" t="s">
        <v>18</v>
      </c>
      <c r="R22" s="39" t="s">
        <v>29</v>
      </c>
      <c r="S22" s="38" t="s">
        <v>28</v>
      </c>
      <c r="T22" s="37" t="s">
        <v>17</v>
      </c>
      <c r="U22" s="36" t="s">
        <v>15</v>
      </c>
      <c r="V22" s="35" t="s">
        <v>13</v>
      </c>
      <c r="W22" s="34" t="s">
        <v>1</v>
      </c>
      <c r="X22" s="33" t="s">
        <v>16</v>
      </c>
      <c r="Y22" s="32" t="s">
        <v>14</v>
      </c>
      <c r="Z22" s="31" t="s">
        <v>19</v>
      </c>
      <c r="AA22" s="30" t="s">
        <v>18</v>
      </c>
      <c r="AB22" s="39" t="s">
        <v>29</v>
      </c>
      <c r="AC22" s="38" t="s">
        <v>28</v>
      </c>
      <c r="AD22" s="37" t="s">
        <v>17</v>
      </c>
      <c r="AE22" s="36" t="s">
        <v>15</v>
      </c>
      <c r="AF22" s="35" t="s">
        <v>13</v>
      </c>
      <c r="AG22" s="34" t="s">
        <v>1</v>
      </c>
      <c r="AH22" s="33" t="s">
        <v>16</v>
      </c>
      <c r="AI22" s="32" t="s">
        <v>14</v>
      </c>
      <c r="AJ22" s="31" t="s">
        <v>19</v>
      </c>
      <c r="AK22" s="30" t="s">
        <v>18</v>
      </c>
      <c r="AL22" s="39" t="s">
        <v>29</v>
      </c>
      <c r="AM22" s="38" t="s">
        <v>28</v>
      </c>
      <c r="AN22" s="37" t="s">
        <v>17</v>
      </c>
      <c r="AO22" s="36" t="s">
        <v>15</v>
      </c>
      <c r="AQ22"/>
      <c r="AR22"/>
      <c r="AS22"/>
      <c r="AT22"/>
      <c r="AU22"/>
    </row>
    <row r="23" spans="1:53" ht="16.5" x14ac:dyDescent="0.25">
      <c r="A23" s="18">
        <v>17</v>
      </c>
      <c r="B23" s="36" t="s">
        <v>15</v>
      </c>
      <c r="C23" s="35" t="s">
        <v>13</v>
      </c>
      <c r="D23" s="34" t="s">
        <v>1</v>
      </c>
      <c r="E23" s="33" t="s">
        <v>16</v>
      </c>
      <c r="F23" s="32" t="s">
        <v>14</v>
      </c>
      <c r="G23" s="31" t="s">
        <v>19</v>
      </c>
      <c r="H23" s="30" t="s">
        <v>18</v>
      </c>
      <c r="I23" s="39" t="s">
        <v>29</v>
      </c>
      <c r="J23" s="38" t="s">
        <v>28</v>
      </c>
      <c r="K23" s="37" t="s">
        <v>17</v>
      </c>
      <c r="L23" s="36" t="s">
        <v>15</v>
      </c>
      <c r="M23" s="35" t="s">
        <v>13</v>
      </c>
      <c r="N23" s="34" t="s">
        <v>1</v>
      </c>
      <c r="O23" s="33" t="s">
        <v>16</v>
      </c>
      <c r="P23" s="32" t="s">
        <v>14</v>
      </c>
      <c r="Q23" s="31" t="s">
        <v>19</v>
      </c>
      <c r="R23" s="30" t="s">
        <v>18</v>
      </c>
      <c r="S23" s="39" t="s">
        <v>29</v>
      </c>
      <c r="T23" s="38" t="s">
        <v>28</v>
      </c>
      <c r="U23" s="37" t="s">
        <v>17</v>
      </c>
      <c r="V23" s="36" t="s">
        <v>15</v>
      </c>
      <c r="W23" s="35" t="s">
        <v>13</v>
      </c>
      <c r="X23" s="34" t="s">
        <v>1</v>
      </c>
      <c r="Y23" s="33" t="s">
        <v>16</v>
      </c>
      <c r="Z23" s="32" t="s">
        <v>14</v>
      </c>
      <c r="AA23" s="31" t="s">
        <v>19</v>
      </c>
      <c r="AB23" s="30" t="s">
        <v>18</v>
      </c>
      <c r="AC23" s="39" t="s">
        <v>29</v>
      </c>
      <c r="AD23" s="38" t="s">
        <v>28</v>
      </c>
      <c r="AE23" s="37" t="s">
        <v>17</v>
      </c>
      <c r="AF23" s="36" t="s">
        <v>15</v>
      </c>
      <c r="AG23" s="35" t="s">
        <v>13</v>
      </c>
      <c r="AH23" s="34" t="s">
        <v>1</v>
      </c>
      <c r="AI23" s="33" t="s">
        <v>16</v>
      </c>
      <c r="AJ23" s="32" t="s">
        <v>14</v>
      </c>
      <c r="AK23" s="31" t="s">
        <v>19</v>
      </c>
      <c r="AL23" s="30" t="s">
        <v>18</v>
      </c>
      <c r="AM23" s="39" t="s">
        <v>29</v>
      </c>
      <c r="AN23" s="38" t="s">
        <v>28</v>
      </c>
      <c r="AO23" s="37" t="s">
        <v>17</v>
      </c>
      <c r="AQ23"/>
      <c r="AR23"/>
      <c r="AS23"/>
      <c r="AT23"/>
      <c r="AU23"/>
    </row>
    <row r="24" spans="1:53" ht="16.5" x14ac:dyDescent="0.25">
      <c r="A24" s="18">
        <v>18</v>
      </c>
      <c r="B24" s="37" t="s">
        <v>17</v>
      </c>
      <c r="C24" s="36" t="s">
        <v>15</v>
      </c>
      <c r="D24" s="35" t="s">
        <v>13</v>
      </c>
      <c r="E24" s="34" t="s">
        <v>1</v>
      </c>
      <c r="F24" s="33" t="s">
        <v>16</v>
      </c>
      <c r="G24" s="32" t="s">
        <v>14</v>
      </c>
      <c r="H24" s="31" t="s">
        <v>19</v>
      </c>
      <c r="I24" s="30" t="s">
        <v>18</v>
      </c>
      <c r="J24" s="39" t="s">
        <v>29</v>
      </c>
      <c r="K24" s="38" t="s">
        <v>28</v>
      </c>
      <c r="L24" s="37" t="s">
        <v>17</v>
      </c>
      <c r="M24" s="36" t="s">
        <v>15</v>
      </c>
      <c r="N24" s="35" t="s">
        <v>13</v>
      </c>
      <c r="O24" s="34" t="s">
        <v>1</v>
      </c>
      <c r="P24" s="33" t="s">
        <v>16</v>
      </c>
      <c r="Q24" s="32" t="s">
        <v>14</v>
      </c>
      <c r="R24" s="31" t="s">
        <v>19</v>
      </c>
      <c r="S24" s="30" t="s">
        <v>18</v>
      </c>
      <c r="T24" s="39" t="s">
        <v>29</v>
      </c>
      <c r="U24" s="38" t="s">
        <v>28</v>
      </c>
      <c r="V24" s="37" t="s">
        <v>17</v>
      </c>
      <c r="W24" s="36" t="s">
        <v>15</v>
      </c>
      <c r="X24" s="35" t="s">
        <v>13</v>
      </c>
      <c r="Y24" s="34" t="s">
        <v>1</v>
      </c>
      <c r="Z24" s="33" t="s">
        <v>16</v>
      </c>
      <c r="AA24" s="32" t="s">
        <v>14</v>
      </c>
      <c r="AB24" s="31" t="s">
        <v>19</v>
      </c>
      <c r="AC24" s="30" t="s">
        <v>18</v>
      </c>
      <c r="AD24" s="39" t="s">
        <v>29</v>
      </c>
      <c r="AE24" s="38" t="s">
        <v>28</v>
      </c>
      <c r="AF24" s="37" t="s">
        <v>17</v>
      </c>
      <c r="AG24" s="36" t="s">
        <v>15</v>
      </c>
      <c r="AH24" s="35" t="s">
        <v>13</v>
      </c>
      <c r="AI24" s="34" t="s">
        <v>1</v>
      </c>
      <c r="AJ24" s="33" t="s">
        <v>16</v>
      </c>
      <c r="AK24" s="32" t="s">
        <v>14</v>
      </c>
      <c r="AL24" s="31" t="s">
        <v>19</v>
      </c>
      <c r="AM24" s="30" t="s">
        <v>18</v>
      </c>
      <c r="AN24" s="39" t="s">
        <v>29</v>
      </c>
      <c r="AO24" s="38" t="s">
        <v>28</v>
      </c>
      <c r="AQ24"/>
      <c r="AR24"/>
      <c r="AS24"/>
      <c r="AT24"/>
      <c r="AU24"/>
    </row>
    <row r="25" spans="1:53" customFormat="1" x14ac:dyDescent="0.25">
      <c r="AP25" s="41"/>
    </row>
    <row r="26" spans="1:53" customFormat="1" ht="16.5" x14ac:dyDescent="0.3">
      <c r="A26" s="19" t="s">
        <v>20</v>
      </c>
      <c r="B26" s="19" t="s">
        <v>21</v>
      </c>
      <c r="C26" s="19" t="s">
        <v>22</v>
      </c>
      <c r="D26" s="19" t="s">
        <v>23</v>
      </c>
      <c r="E26" s="1"/>
      <c r="F26" s="1"/>
      <c r="J26" s="14"/>
      <c r="K26" s="1"/>
      <c r="L26" s="1"/>
      <c r="M26" s="1"/>
      <c r="N26" s="14"/>
      <c r="AP26" s="41"/>
    </row>
    <row r="27" spans="1:53" customFormat="1" ht="16.5" x14ac:dyDescent="0.3">
      <c r="A27" s="14"/>
      <c r="B27" s="14"/>
      <c r="C27" s="14"/>
      <c r="D27" s="14"/>
      <c r="E27" s="1"/>
      <c r="F27" s="1"/>
      <c r="G27" s="14"/>
      <c r="H27" s="19" t="s">
        <v>31</v>
      </c>
      <c r="I27" s="14"/>
      <c r="J27" s="14"/>
      <c r="K27" s="1"/>
      <c r="L27" s="1"/>
      <c r="M27" s="1"/>
      <c r="N27" s="14"/>
      <c r="AP27" s="41"/>
    </row>
    <row r="28" spans="1:53" customFormat="1" ht="16.5" x14ac:dyDescent="0.3">
      <c r="A28" s="31" t="s">
        <v>19</v>
      </c>
      <c r="B28" s="20">
        <f>'Cálculo Distrib. Inter (9 min)'!B4</f>
        <v>72</v>
      </c>
      <c r="C28" s="21">
        <f t="shared" ref="C28:C38" si="0">COUNTIF($B$7:$AU$24,A28)</f>
        <v>72</v>
      </c>
      <c r="D28" s="22">
        <f t="shared" ref="D28:D38" si="1">B28-C28</f>
        <v>0</v>
      </c>
      <c r="E28" s="1"/>
      <c r="F28" s="1"/>
      <c r="G28" s="14"/>
      <c r="H28" s="14"/>
      <c r="I28" s="14"/>
      <c r="J28" s="14"/>
      <c r="K28" s="1"/>
      <c r="L28" s="1"/>
      <c r="M28" s="1"/>
      <c r="N28" s="14"/>
      <c r="AP28" s="41"/>
    </row>
    <row r="29" spans="1:53" customFormat="1" ht="16.5" x14ac:dyDescent="0.3">
      <c r="A29" s="37" t="s">
        <v>17</v>
      </c>
      <c r="B29" s="20">
        <f>'Cálculo Distrib. Inter (9 min)'!B5</f>
        <v>72</v>
      </c>
      <c r="C29" s="21">
        <f t="shared" si="0"/>
        <v>72</v>
      </c>
      <c r="D29" s="22">
        <f t="shared" si="1"/>
        <v>0</v>
      </c>
      <c r="E29" s="1"/>
      <c r="F29" s="1"/>
      <c r="G29" s="7">
        <v>1</v>
      </c>
      <c r="H29" s="30" t="s">
        <v>18</v>
      </c>
      <c r="I29" s="14"/>
      <c r="J29" s="14"/>
      <c r="K29" s="1"/>
      <c r="L29" s="1"/>
      <c r="M29" s="1"/>
      <c r="N29" s="14"/>
      <c r="AP29" s="41"/>
    </row>
    <row r="30" spans="1:53" customFormat="1" ht="16.5" x14ac:dyDescent="0.3">
      <c r="A30" s="36" t="s">
        <v>15</v>
      </c>
      <c r="B30" s="20">
        <f>'Cálculo Distrib. Inter (9 min)'!B6</f>
        <v>72</v>
      </c>
      <c r="C30" s="21">
        <f t="shared" si="0"/>
        <v>72</v>
      </c>
      <c r="D30" s="22">
        <f t="shared" si="1"/>
        <v>0</v>
      </c>
      <c r="E30" s="1"/>
      <c r="F30" s="1"/>
      <c r="G30" s="7">
        <v>2</v>
      </c>
      <c r="H30" s="31" t="s">
        <v>19</v>
      </c>
      <c r="I30" s="14"/>
      <c r="J30" s="14"/>
      <c r="K30" s="1"/>
      <c r="L30" s="1"/>
      <c r="M30" s="1"/>
      <c r="N30" s="14"/>
      <c r="AP30" s="41"/>
    </row>
    <row r="31" spans="1:53" customFormat="1" ht="16.5" x14ac:dyDescent="0.3">
      <c r="A31" s="33" t="s">
        <v>16</v>
      </c>
      <c r="B31" s="20">
        <f>'Cálculo Distrib. Inter (9 min)'!B8</f>
        <v>72</v>
      </c>
      <c r="C31" s="21">
        <f t="shared" si="0"/>
        <v>72</v>
      </c>
      <c r="D31" s="22">
        <f t="shared" si="1"/>
        <v>0</v>
      </c>
      <c r="E31" s="1"/>
      <c r="F31" s="1"/>
      <c r="G31" s="7">
        <v>3</v>
      </c>
      <c r="H31" s="32" t="s">
        <v>14</v>
      </c>
      <c r="I31" s="14"/>
      <c r="J31" s="14"/>
      <c r="K31" s="1"/>
      <c r="L31" s="1"/>
      <c r="M31" s="1"/>
      <c r="N31" s="14"/>
      <c r="AP31" s="41"/>
    </row>
    <row r="32" spans="1:53" ht="16.5" x14ac:dyDescent="0.3">
      <c r="A32" s="32" t="s">
        <v>14</v>
      </c>
      <c r="B32" s="20">
        <f>'Cálculo Distrib. Inter (9 min)'!B7</f>
        <v>72</v>
      </c>
      <c r="C32" s="21">
        <f t="shared" si="0"/>
        <v>72</v>
      </c>
      <c r="D32" s="22">
        <f t="shared" si="1"/>
        <v>0</v>
      </c>
      <c r="G32" s="7">
        <v>4</v>
      </c>
      <c r="H32" s="33" t="s">
        <v>16</v>
      </c>
      <c r="I32" s="14"/>
      <c r="J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40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</row>
    <row r="33" spans="1:53" ht="16.5" x14ac:dyDescent="0.3">
      <c r="A33" s="30" t="s">
        <v>18</v>
      </c>
      <c r="B33" s="20">
        <f>'Cálculo Distrib. Inter (9 min)'!B9</f>
        <v>72</v>
      </c>
      <c r="C33" s="21">
        <f t="shared" si="0"/>
        <v>72</v>
      </c>
      <c r="D33" s="22">
        <f t="shared" si="1"/>
        <v>0</v>
      </c>
      <c r="E33" s="14"/>
      <c r="F33" s="14"/>
      <c r="G33" s="7">
        <v>5</v>
      </c>
      <c r="H33" s="34" t="s">
        <v>1</v>
      </c>
      <c r="I33" s="14"/>
      <c r="J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40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</row>
    <row r="34" spans="1:53" ht="15" customHeight="1" x14ac:dyDescent="0.3">
      <c r="A34" s="34" t="s">
        <v>1</v>
      </c>
      <c r="B34" s="20">
        <f>'Cálculo Distrib. Inter (9 min)'!B10</f>
        <v>72</v>
      </c>
      <c r="C34" s="21">
        <f t="shared" si="0"/>
        <v>72</v>
      </c>
      <c r="D34" s="22">
        <f t="shared" si="1"/>
        <v>0</v>
      </c>
      <c r="E34" s="14"/>
      <c r="F34" s="14"/>
      <c r="G34" s="7">
        <v>6</v>
      </c>
      <c r="H34" s="35" t="s">
        <v>13</v>
      </c>
      <c r="I34" s="14"/>
      <c r="J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40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</row>
    <row r="35" spans="1:53" ht="18" customHeight="1" x14ac:dyDescent="0.3">
      <c r="A35" s="35" t="s">
        <v>13</v>
      </c>
      <c r="B35" s="20">
        <f>'Cálculo Distrib. Inter (9 min)'!B11</f>
        <v>72</v>
      </c>
      <c r="C35" s="21">
        <f t="shared" si="0"/>
        <v>72</v>
      </c>
      <c r="D35" s="22">
        <f t="shared" si="1"/>
        <v>0</v>
      </c>
      <c r="E35" s="14"/>
      <c r="F35" s="14"/>
      <c r="G35" s="7">
        <v>7</v>
      </c>
      <c r="H35" s="36" t="s">
        <v>15</v>
      </c>
      <c r="I35" s="14"/>
      <c r="J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40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</row>
    <row r="36" spans="1:53" ht="18" customHeight="1" x14ac:dyDescent="0.3">
      <c r="A36" s="38" t="s">
        <v>28</v>
      </c>
      <c r="B36" s="20">
        <f>'Cálculo Distrib. Inter (9 min)'!B12</f>
        <v>72</v>
      </c>
      <c r="C36" s="21">
        <f t="shared" si="0"/>
        <v>72</v>
      </c>
      <c r="D36" s="22">
        <f t="shared" si="1"/>
        <v>0</v>
      </c>
      <c r="E36" s="14"/>
      <c r="F36" s="14"/>
      <c r="G36" s="7">
        <v>8</v>
      </c>
      <c r="H36" s="37" t="s">
        <v>17</v>
      </c>
      <c r="I36" s="14"/>
      <c r="J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40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</row>
    <row r="37" spans="1:53" ht="18" customHeight="1" x14ac:dyDescent="0.3">
      <c r="A37" s="39" t="s">
        <v>29</v>
      </c>
      <c r="B37" s="20">
        <f>'Cálculo Distrib. Inter (9 min)'!B13</f>
        <v>72</v>
      </c>
      <c r="C37" s="21">
        <f t="shared" si="0"/>
        <v>72</v>
      </c>
      <c r="D37" s="22">
        <f t="shared" si="1"/>
        <v>0</v>
      </c>
      <c r="E37" s="14"/>
      <c r="F37" s="14"/>
      <c r="G37" s="7">
        <v>9</v>
      </c>
      <c r="H37" s="38" t="s">
        <v>28</v>
      </c>
      <c r="I37" s="14"/>
      <c r="J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40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</row>
    <row r="38" spans="1:53" ht="18" customHeight="1" x14ac:dyDescent="0.3">
      <c r="A38" s="29" t="s">
        <v>24</v>
      </c>
      <c r="B38" s="20">
        <f>'Cálculo Distrib. Inter (9 min)'!C17</f>
        <v>0</v>
      </c>
      <c r="C38" s="21">
        <f t="shared" si="0"/>
        <v>0</v>
      </c>
      <c r="D38" s="22">
        <f t="shared" si="1"/>
        <v>0</v>
      </c>
      <c r="E38" s="14"/>
      <c r="F38" s="14"/>
      <c r="G38" s="7">
        <v>10</v>
      </c>
      <c r="H38" s="39" t="s">
        <v>29</v>
      </c>
      <c r="I38" s="14"/>
      <c r="J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40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</row>
    <row r="39" spans="1:53" ht="16.5" x14ac:dyDescent="0.3">
      <c r="A39" s="23" t="s">
        <v>0</v>
      </c>
      <c r="B39" s="27">
        <f>SUM(B28:B38)</f>
        <v>720</v>
      </c>
      <c r="C39" s="23">
        <f>SUM(C28:C38)</f>
        <v>720</v>
      </c>
      <c r="D39" s="24">
        <f>B39-C39</f>
        <v>0</v>
      </c>
      <c r="E39" s="14"/>
      <c r="F39" s="14"/>
      <c r="G39" s="7"/>
      <c r="H39" s="14"/>
      <c r="I39" s="14"/>
      <c r="J39" s="14"/>
      <c r="K39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40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</row>
    <row r="40" spans="1:53" ht="16.5" x14ac:dyDescent="0.3">
      <c r="E40" s="14"/>
      <c r="F40" s="14"/>
      <c r="G40" s="14"/>
      <c r="H40" s="14"/>
      <c r="I40" s="14"/>
      <c r="J40" s="14"/>
      <c r="K40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40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</row>
    <row r="41" spans="1:53" x14ac:dyDescent="0.25">
      <c r="K41"/>
    </row>
    <row r="42" spans="1:53" x14ac:dyDescent="0.25">
      <c r="K42"/>
    </row>
  </sheetData>
  <mergeCells count="1">
    <mergeCell ref="A4:A6"/>
  </mergeCells>
  <conditionalFormatting sqref="D28:D38">
    <cfRule type="cellIs" dxfId="0" priority="1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3BE3C5-B68D-4617-A9B4-686CEC13E2B8}"/>
</file>

<file path=customXml/itemProps2.xml><?xml version="1.0" encoding="utf-8"?>
<ds:datastoreItem xmlns:ds="http://schemas.openxmlformats.org/officeDocument/2006/customXml" ds:itemID="{795D01A4-108E-41D5-A655-17460573E3EE}"/>
</file>

<file path=customXml/itemProps3.xml><?xml version="1.0" encoding="utf-8"?>
<ds:datastoreItem xmlns:ds="http://schemas.openxmlformats.org/officeDocument/2006/customXml" ds:itemID="{C8F85050-C432-4723-B0E1-817FD9EE40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Distrib. Inter (9 min)</vt:lpstr>
      <vt:lpstr>Modelo Intercampaña Campeche</vt:lpstr>
      <vt:lpstr>'Cálculo Distrib. Inter (9 min)'!Área_de_impresión</vt:lpstr>
      <vt:lpstr>'Modelo Intercampaña Campeche'!Área_de_impresión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2019-11-04T18:09:04Z</cp:lastPrinted>
  <dcterms:created xsi:type="dcterms:W3CDTF">2009-03-16T19:55:43Z</dcterms:created>
  <dcterms:modified xsi:type="dcterms:W3CDTF">2020-11-03T09:29:55Z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