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defaultThemeVersion="166925"/>
  <bookViews>
    <workbookView xWindow="36616" yWindow="65431" windowWidth="29040" windowHeight="15840" tabRatio="484" activeTab="0"/>
  </bookViews>
  <sheets>
    <sheet name="Numeralia Catálogo Nacional" sheetId="1" r:id="rId1"/>
    <sheet name="Numeralia ZMLL" sheetId="3" r:id="rId2"/>
    <sheet name="Numeralia ZMVM" sheetId="2" r:id="rId3"/>
  </sheets>
  <definedNames>
    <definedName name="___INDEX_SHEET___ASAP_Utilities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<sst xmlns="http://schemas.openxmlformats.org/spreadsheetml/2006/main" count="92" uniqueCount="50">
  <si>
    <t>Estado</t>
  </si>
  <si>
    <t>Radio</t>
  </si>
  <si>
    <t>Televisión</t>
  </si>
  <si>
    <t>Total radio y televisión</t>
  </si>
  <si>
    <t>Concesiones comerciales</t>
  </si>
  <si>
    <t>Concesiones públicas y sociales (permisionarias)</t>
  </si>
  <si>
    <t>AM</t>
  </si>
  <si>
    <t>FM</t>
  </si>
  <si>
    <t>FM Multiprogramación</t>
  </si>
  <si>
    <t>Total Radio</t>
  </si>
  <si>
    <t>TDT</t>
  </si>
  <si>
    <t>Multiprogramación</t>
  </si>
  <si>
    <t>Total Televisión</t>
  </si>
  <si>
    <t>TDT y multiprogramación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</si>
  <si>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</si>
  <si>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</si>
  <si>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</si>
  <si>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</si>
  <si>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</si>
  <si>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</si>
  <si>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</si>
  <si>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</si>
  <si>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</si>
  <si>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</si>
  <si>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</si>
  <si>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</si>
  <si>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</si>
  <si>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</si>
  <si>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</si>
  <si>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</si>
  <si>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</si>
  <si>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</si>
  <si>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</si>
  <si>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</si>
  <si>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</si>
  <si>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</si>
  <si>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</si>
  <si>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</si>
  <si>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</si>
  <si>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</si>
  <si>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</si>
  <si>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</si>
  <si>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</si>
  <si>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</si>
  <si>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</si>
  <si>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</si>
  <si>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</si>
  <si>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CATÁLOGO NACIONAL DE ESTACIONES DE RADIO Y CANALES DE TELEVISIÓN
NUMERALIA AL 25 DE ENERO DE 2024</t>
  </si>
  <si>
    <t>CATÁLOGO DE ESTACIONES DE RADIO Y CANALES DE TELEVISIÓN
ZONA METROPOLITANA DE LA LAGUNA
NUMERALIA AL 25 DE ENERO DE 2024</t>
  </si>
  <si>
    <t>CATÁLOGO DE ESTACIONES DE RADIO Y CANALES DE TELEVISIÓN
ZONA METROPOLITANA DEL VALLE DE MÉXICO
NUMERALIA AL 25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</si>
</sst>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9A005C"/>
      <name val="Arial"/>
      <family val="2"/>
    </font>
    <font>
      <sz val="11"/>
      <color theme="1" tint="0.34999001026153564"/>
      <name val="Arial"/>
      <family val="2"/>
    </font>
    <font>
      <sz val="11"/>
      <color rgb="FFD5007F"/>
      <name val="Arial"/>
      <family val="2"/>
    </font>
    <font>
      <b/>
      <sz val="14"/>
      <color rgb="FFD5007F"/>
      <name val="Arial"/>
      <family val="2"/>
    </font>
    <font>
      <sz val="14"/>
      <color theme="1" tint="0.34999001026153564"/>
      <name val="Arial"/>
      <family val="2"/>
    </font>
    <font>
      <sz val="11"/>
      <color rgb="FF59595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4"/>
      <color rgb="FFD5007F"/>
      <name val="Arial"/>
      <family val="2"/>
    </font>
    <font>
      <b/>
      <sz val="14"/>
      <color rgb="FF9A005C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6441-FD26-450A-86A7-5A1E6BDE0421}">
  <sheetPr>
    <pageSetUpPr fitToPage="1"/>
  </sheetPr>
  <dimension ref="A1:M39"/>
  <sheetViews>
    <sheetView showGridLines="0" tabSelected="1" zoomScale="98" zoomScaleNormal="98" workbookViewId="0" topLeftCell="A1">
      <pane ySplit="3" topLeftCell="A4" activePane="bottomLeft" state="frozen"/>
      <selection pane="topLeft" activeCell="F2" sqref="F2:H2"/>
      <selection pane="bottomLeft" activeCell="A2" sqref="A2:A3"/>
    </sheetView>
  </sheetViews>
  <sheetFormatPr defaultColWidth="11.57421875" defaultRowHeight="15"/>
  <cols>
    <col min="1" max="1" width="18.7109375" style="12" customWidth="1"/>
    <col min="2" max="3" width="10.7109375" style="12" customWidth="1"/>
    <col min="4" max="4" width="18.7109375" style="12" customWidth="1"/>
    <col min="5" max="6" width="10.7109375" style="12" customWidth="1"/>
    <col min="7" max="7" width="18.7109375" style="12" customWidth="1"/>
    <col min="8" max="8" width="10.7109375" style="12" customWidth="1"/>
    <col min="9" max="9" width="15.7109375" style="12" customWidth="1"/>
    <col min="10" max="10" width="10.7109375" style="12" customWidth="1"/>
    <col min="11" max="11" width="18.7109375" style="12" customWidth="1"/>
    <col min="12" max="12" width="10.7109375" style="12" customWidth="1"/>
    <col min="13" max="13" width="18.7109375" style="12" customWidth="1"/>
    <col min="14" max="16384" width="11.57421875" style="12" customWidth="1"/>
  </cols>
  <sheetData>
    <row r="1" spans="1:13" ht="34.9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>
      <c r="A2" s="37" t="s">
        <v>0</v>
      </c>
      <c r="B2" s="38" t="s">
        <v>1</v>
      </c>
      <c r="C2" s="38"/>
      <c r="D2" s="38"/>
      <c r="E2" s="38"/>
      <c r="F2" s="38" t="s">
        <v>2</v>
      </c>
      <c r="G2" s="38"/>
      <c r="H2" s="38"/>
      <c r="I2" s="39" t="s">
        <v>3</v>
      </c>
      <c r="J2" s="40" t="s">
        <v>4</v>
      </c>
      <c r="K2" s="40"/>
      <c r="L2" s="40" t="s">
        <v>5</v>
      </c>
      <c r="M2" s="40"/>
    </row>
    <row r="3" spans="1:13" ht="30" customHeight="1">
      <c r="A3" s="37"/>
      <c r="B3" s="7" t="s">
        <v>6</v>
      </c>
      <c r="C3" s="7" t="s">
        <v>7</v>
      </c>
      <c r="D3" s="7" t="s">
        <v>8</v>
      </c>
      <c r="E3" s="1" t="s">
        <v>9</v>
      </c>
      <c r="F3" s="7" t="s">
        <v>10</v>
      </c>
      <c r="G3" s="7" t="s">
        <v>11</v>
      </c>
      <c r="H3" s="1" t="s">
        <v>12</v>
      </c>
      <c r="I3" s="39"/>
      <c r="J3" s="7" t="s">
        <v>1</v>
      </c>
      <c r="K3" s="7" t="s">
        <v>13</v>
      </c>
      <c r="L3" s="7" t="s">
        <v>1</v>
      </c>
      <c r="M3" s="7" t="s">
        <v>13</v>
      </c>
    </row>
    <row r="4" spans="1:13" ht="15" customHeight="1">
      <c r="A4" s="22" t="s">
        <v>14</v>
      </c>
      <c r="B4" s="9">
        <v>3</v>
      </c>
      <c r="C4" s="9">
        <v>25</v>
      </c>
      <c r="D4" s="9">
        <v>0</v>
      </c>
      <c r="E4" s="10">
        <f>B4+C4+D4</f>
        <v>28</v>
      </c>
      <c r="F4" s="9">
        <v>11</v>
      </c>
      <c r="G4" s="27">
        <v>9</v>
      </c>
      <c r="H4" s="10">
        <f>F4+G4</f>
        <v>20</v>
      </c>
      <c r="I4" s="11">
        <f>E4+H4</f>
        <v>48</v>
      </c>
      <c r="J4" s="9">
        <v>17</v>
      </c>
      <c r="K4" s="9">
        <v>9</v>
      </c>
      <c r="L4" s="9">
        <v>11</v>
      </c>
      <c r="M4" s="28">
        <v>11</v>
      </c>
    </row>
    <row r="5" spans="1:13" s="13" customFormat="1" ht="15" customHeight="1">
      <c r="A5" s="4" t="s">
        <v>15</v>
      </c>
      <c r="B5" s="29">
        <v>29</v>
      </c>
      <c r="C5" s="29">
        <v>51</v>
      </c>
      <c r="D5" s="29">
        <v>0</v>
      </c>
      <c r="E5" s="10">
        <f aca="true" t="shared" si="0" ref="E5:E35">B5+C5+D5</f>
        <v>80</v>
      </c>
      <c r="F5" s="29">
        <v>31</v>
      </c>
      <c r="G5" s="29">
        <v>19</v>
      </c>
      <c r="H5" s="10">
        <f aca="true" t="shared" si="1" ref="H5:H35">F5+G5</f>
        <v>50</v>
      </c>
      <c r="I5" s="11">
        <f aca="true" t="shared" si="2" ref="I5:I35">E5+H5</f>
        <v>130</v>
      </c>
      <c r="J5" s="29">
        <v>66</v>
      </c>
      <c r="K5" s="29">
        <v>44</v>
      </c>
      <c r="L5" s="29">
        <v>14</v>
      </c>
      <c r="M5" s="29">
        <v>6</v>
      </c>
    </row>
    <row r="6" spans="1:13" s="13" customFormat="1" ht="15" customHeight="1">
      <c r="A6" s="4" t="s">
        <v>16</v>
      </c>
      <c r="B6" s="30">
        <v>7</v>
      </c>
      <c r="C6" s="30">
        <v>48</v>
      </c>
      <c r="D6" s="30">
        <v>0</v>
      </c>
      <c r="E6" s="10">
        <f t="shared" si="0"/>
        <v>55</v>
      </c>
      <c r="F6" s="31">
        <v>29</v>
      </c>
      <c r="G6" s="30">
        <v>17</v>
      </c>
      <c r="H6" s="10">
        <f t="shared" si="1"/>
        <v>46</v>
      </c>
      <c r="I6" s="11">
        <f t="shared" si="2"/>
        <v>101</v>
      </c>
      <c r="J6" s="31">
        <v>34</v>
      </c>
      <c r="K6" s="31">
        <v>41</v>
      </c>
      <c r="L6" s="31">
        <v>21</v>
      </c>
      <c r="M6" s="31">
        <v>5</v>
      </c>
    </row>
    <row r="7" spans="1:13" ht="15" customHeight="1">
      <c r="A7" s="22" t="s">
        <v>17</v>
      </c>
      <c r="B7" s="32">
        <v>6</v>
      </c>
      <c r="C7" s="32">
        <v>32</v>
      </c>
      <c r="D7" s="32">
        <v>0</v>
      </c>
      <c r="E7" s="10">
        <f t="shared" si="0"/>
        <v>38</v>
      </c>
      <c r="F7" s="29">
        <v>18</v>
      </c>
      <c r="G7" s="32">
        <v>15</v>
      </c>
      <c r="H7" s="10">
        <f t="shared" si="1"/>
        <v>33</v>
      </c>
      <c r="I7" s="11">
        <f t="shared" si="2"/>
        <v>71</v>
      </c>
      <c r="J7" s="32">
        <v>23</v>
      </c>
      <c r="K7" s="32">
        <v>23</v>
      </c>
      <c r="L7" s="32">
        <v>15</v>
      </c>
      <c r="M7" s="32">
        <v>10</v>
      </c>
    </row>
    <row r="8" spans="1:13" s="13" customFormat="1" ht="15" customHeight="1">
      <c r="A8" s="4" t="s">
        <v>18</v>
      </c>
      <c r="B8" s="29">
        <v>9</v>
      </c>
      <c r="C8" s="29">
        <v>86</v>
      </c>
      <c r="D8" s="29">
        <v>0</v>
      </c>
      <c r="E8" s="10">
        <f t="shared" si="0"/>
        <v>95</v>
      </c>
      <c r="F8" s="29">
        <v>39</v>
      </c>
      <c r="G8" s="29">
        <v>33</v>
      </c>
      <c r="H8" s="10">
        <f t="shared" si="1"/>
        <v>72</v>
      </c>
      <c r="I8" s="11">
        <f t="shared" si="2"/>
        <v>167</v>
      </c>
      <c r="J8" s="29">
        <v>43</v>
      </c>
      <c r="K8" s="29">
        <v>49</v>
      </c>
      <c r="L8" s="29">
        <v>52</v>
      </c>
      <c r="M8" s="29">
        <v>23</v>
      </c>
    </row>
    <row r="9" spans="1:13" ht="15" customHeight="1">
      <c r="A9" s="22" t="s">
        <v>19</v>
      </c>
      <c r="B9" s="9">
        <v>18</v>
      </c>
      <c r="C9" s="9">
        <v>80</v>
      </c>
      <c r="D9" s="9">
        <v>0</v>
      </c>
      <c r="E9" s="10">
        <f t="shared" si="0"/>
        <v>98</v>
      </c>
      <c r="F9" s="9">
        <v>49</v>
      </c>
      <c r="G9" s="9">
        <v>30</v>
      </c>
      <c r="H9" s="10">
        <f t="shared" si="1"/>
        <v>79</v>
      </c>
      <c r="I9" s="11">
        <f t="shared" si="2"/>
        <v>177</v>
      </c>
      <c r="J9" s="9">
        <v>83</v>
      </c>
      <c r="K9" s="9">
        <v>64</v>
      </c>
      <c r="L9" s="9">
        <v>15</v>
      </c>
      <c r="M9" s="9">
        <v>15</v>
      </c>
    </row>
    <row r="10" spans="1:13" ht="15" customHeight="1">
      <c r="A10" s="22" t="s">
        <v>20</v>
      </c>
      <c r="B10" s="9">
        <v>30</v>
      </c>
      <c r="C10" s="9">
        <v>33</v>
      </c>
      <c r="D10" s="9">
        <v>1</v>
      </c>
      <c r="E10" s="10">
        <f t="shared" si="0"/>
        <v>64</v>
      </c>
      <c r="F10" s="9">
        <v>19</v>
      </c>
      <c r="G10" s="9">
        <v>19</v>
      </c>
      <c r="H10" s="10">
        <f t="shared" si="1"/>
        <v>38</v>
      </c>
      <c r="I10" s="11">
        <f t="shared" si="2"/>
        <v>102</v>
      </c>
      <c r="J10" s="9">
        <v>50</v>
      </c>
      <c r="K10" s="9">
        <v>25</v>
      </c>
      <c r="L10" s="9">
        <v>14</v>
      </c>
      <c r="M10" s="9">
        <v>13</v>
      </c>
    </row>
    <row r="11" spans="1:13" ht="15" customHeight="1">
      <c r="A11" s="22" t="s">
        <v>21</v>
      </c>
      <c r="B11" s="32">
        <v>11</v>
      </c>
      <c r="C11" s="32">
        <v>108</v>
      </c>
      <c r="D11" s="32">
        <v>0</v>
      </c>
      <c r="E11" s="10">
        <f t="shared" si="0"/>
        <v>119</v>
      </c>
      <c r="F11" s="32">
        <v>45</v>
      </c>
      <c r="G11" s="32">
        <v>23</v>
      </c>
      <c r="H11" s="10">
        <f t="shared" si="1"/>
        <v>68</v>
      </c>
      <c r="I11" s="11">
        <f t="shared" si="2"/>
        <v>187</v>
      </c>
      <c r="J11" s="32">
        <v>81</v>
      </c>
      <c r="K11" s="32">
        <v>59</v>
      </c>
      <c r="L11" s="32">
        <v>38</v>
      </c>
      <c r="M11" s="32">
        <v>9</v>
      </c>
    </row>
    <row r="12" spans="1:13" s="13" customFormat="1" ht="15" customHeight="1">
      <c r="A12" s="22" t="s">
        <v>22</v>
      </c>
      <c r="B12" s="9">
        <v>3</v>
      </c>
      <c r="C12" s="9">
        <v>24</v>
      </c>
      <c r="D12" s="9">
        <v>0</v>
      </c>
      <c r="E12" s="10">
        <f t="shared" si="0"/>
        <v>27</v>
      </c>
      <c r="F12" s="9">
        <v>21</v>
      </c>
      <c r="G12" s="9">
        <v>13</v>
      </c>
      <c r="H12" s="10">
        <f t="shared" si="1"/>
        <v>34</v>
      </c>
      <c r="I12" s="11">
        <f t="shared" si="2"/>
        <v>61</v>
      </c>
      <c r="J12" s="9">
        <v>19</v>
      </c>
      <c r="K12" s="9">
        <v>22</v>
      </c>
      <c r="L12" s="9">
        <v>8</v>
      </c>
      <c r="M12" s="9">
        <v>12</v>
      </c>
    </row>
    <row r="13" spans="1:13" ht="15" customHeight="1">
      <c r="A13" s="22" t="s">
        <v>23</v>
      </c>
      <c r="B13" s="9">
        <v>6</v>
      </c>
      <c r="C13" s="9">
        <v>37</v>
      </c>
      <c r="D13" s="9">
        <v>0</v>
      </c>
      <c r="E13" s="10">
        <f t="shared" si="0"/>
        <v>43</v>
      </c>
      <c r="F13" s="9">
        <v>23</v>
      </c>
      <c r="G13" s="9">
        <v>13</v>
      </c>
      <c r="H13" s="10">
        <f>F13+G13</f>
        <v>36</v>
      </c>
      <c r="I13" s="11">
        <f t="shared" si="2"/>
        <v>79</v>
      </c>
      <c r="J13" s="9">
        <v>25</v>
      </c>
      <c r="K13" s="9">
        <v>27</v>
      </c>
      <c r="L13" s="9">
        <v>18</v>
      </c>
      <c r="M13" s="9">
        <v>9</v>
      </c>
    </row>
    <row r="14" spans="1:13" ht="15" customHeight="1">
      <c r="A14" s="22" t="s">
        <v>24</v>
      </c>
      <c r="B14" s="32">
        <v>24</v>
      </c>
      <c r="C14" s="32">
        <v>60</v>
      </c>
      <c r="D14" s="32">
        <v>0</v>
      </c>
      <c r="E14" s="10">
        <f t="shared" si="0"/>
        <v>84</v>
      </c>
      <c r="F14" s="32">
        <v>41</v>
      </c>
      <c r="G14" s="32">
        <v>16</v>
      </c>
      <c r="H14" s="10">
        <f t="shared" si="1"/>
        <v>57</v>
      </c>
      <c r="I14" s="11">
        <f t="shared" si="2"/>
        <v>141</v>
      </c>
      <c r="J14" s="32">
        <v>60</v>
      </c>
      <c r="K14" s="32">
        <v>19</v>
      </c>
      <c r="L14" s="32">
        <v>24</v>
      </c>
      <c r="M14" s="32">
        <v>38</v>
      </c>
    </row>
    <row r="15" spans="1:13" s="13" customFormat="1" ht="15" customHeight="1">
      <c r="A15" s="4" t="s">
        <v>25</v>
      </c>
      <c r="B15" s="29">
        <v>14</v>
      </c>
      <c r="C15" s="29">
        <v>60</v>
      </c>
      <c r="D15" s="33">
        <v>0</v>
      </c>
      <c r="E15" s="10">
        <f t="shared" si="0"/>
        <v>74</v>
      </c>
      <c r="F15" s="29">
        <v>36</v>
      </c>
      <c r="G15" s="33">
        <v>12</v>
      </c>
      <c r="H15" s="10">
        <f t="shared" si="1"/>
        <v>48</v>
      </c>
      <c r="I15" s="11">
        <f t="shared" si="2"/>
        <v>122</v>
      </c>
      <c r="J15" s="29">
        <v>44</v>
      </c>
      <c r="K15" s="29">
        <v>38</v>
      </c>
      <c r="L15" s="29">
        <v>30</v>
      </c>
      <c r="M15" s="29">
        <v>10</v>
      </c>
    </row>
    <row r="16" spans="1:13" ht="15" customHeight="1">
      <c r="A16" s="22" t="s">
        <v>26</v>
      </c>
      <c r="B16" s="32">
        <v>8</v>
      </c>
      <c r="C16" s="32">
        <v>31</v>
      </c>
      <c r="D16" s="32">
        <v>0</v>
      </c>
      <c r="E16" s="10">
        <f t="shared" si="0"/>
        <v>39</v>
      </c>
      <c r="F16" s="32">
        <v>14</v>
      </c>
      <c r="G16" s="32">
        <v>5</v>
      </c>
      <c r="H16" s="10">
        <f t="shared" si="1"/>
        <v>19</v>
      </c>
      <c r="I16" s="11">
        <f t="shared" si="2"/>
        <v>58</v>
      </c>
      <c r="J16" s="32">
        <v>16</v>
      </c>
      <c r="K16" s="32">
        <v>11</v>
      </c>
      <c r="L16" s="32">
        <v>23</v>
      </c>
      <c r="M16" s="32">
        <v>8</v>
      </c>
    </row>
    <row r="17" spans="1:13" s="13" customFormat="1" ht="15" customHeight="1">
      <c r="A17" s="22" t="s">
        <v>27</v>
      </c>
      <c r="B17" s="32">
        <v>30</v>
      </c>
      <c r="C17" s="32">
        <v>88</v>
      </c>
      <c r="D17" s="32">
        <v>0</v>
      </c>
      <c r="E17" s="10">
        <f t="shared" si="0"/>
        <v>118</v>
      </c>
      <c r="F17" s="32">
        <v>36</v>
      </c>
      <c r="G17" s="32">
        <v>26</v>
      </c>
      <c r="H17" s="10">
        <f t="shared" si="1"/>
        <v>62</v>
      </c>
      <c r="I17" s="11">
        <f t="shared" si="2"/>
        <v>180</v>
      </c>
      <c r="J17" s="32">
        <v>80</v>
      </c>
      <c r="K17" s="32">
        <v>39</v>
      </c>
      <c r="L17" s="32">
        <v>38</v>
      </c>
      <c r="M17" s="32">
        <v>23</v>
      </c>
    </row>
    <row r="18" spans="1:13" ht="15" customHeight="1">
      <c r="A18" s="22" t="s">
        <v>28</v>
      </c>
      <c r="B18" s="9">
        <v>5</v>
      </c>
      <c r="C18" s="9">
        <v>37</v>
      </c>
      <c r="D18" s="9">
        <v>0</v>
      </c>
      <c r="E18" s="10">
        <f t="shared" si="0"/>
        <v>42</v>
      </c>
      <c r="F18" s="9">
        <v>14</v>
      </c>
      <c r="G18" s="9">
        <v>12</v>
      </c>
      <c r="H18" s="10">
        <f t="shared" si="1"/>
        <v>26</v>
      </c>
      <c r="I18" s="11">
        <f t="shared" si="2"/>
        <v>68</v>
      </c>
      <c r="J18" s="9">
        <v>14</v>
      </c>
      <c r="K18" s="9">
        <v>10</v>
      </c>
      <c r="L18" s="9">
        <v>28</v>
      </c>
      <c r="M18" s="9">
        <v>16</v>
      </c>
    </row>
    <row r="19" spans="1:13" ht="15" customHeight="1">
      <c r="A19" s="22" t="s">
        <v>29</v>
      </c>
      <c r="B19" s="32">
        <v>26</v>
      </c>
      <c r="C19" s="32">
        <v>117</v>
      </c>
      <c r="D19" s="32">
        <v>0</v>
      </c>
      <c r="E19" s="10">
        <f t="shared" si="0"/>
        <v>143</v>
      </c>
      <c r="F19" s="32">
        <v>56</v>
      </c>
      <c r="G19" s="32">
        <v>22</v>
      </c>
      <c r="H19" s="10">
        <f t="shared" si="1"/>
        <v>78</v>
      </c>
      <c r="I19" s="11">
        <f t="shared" si="2"/>
        <v>221</v>
      </c>
      <c r="J19" s="32">
        <v>72</v>
      </c>
      <c r="K19" s="32">
        <v>41</v>
      </c>
      <c r="L19" s="32">
        <v>71</v>
      </c>
      <c r="M19" s="32">
        <v>37</v>
      </c>
    </row>
    <row r="20" spans="1:13" ht="15" customHeight="1">
      <c r="A20" s="22" t="s">
        <v>30</v>
      </c>
      <c r="B20" s="9">
        <v>4</v>
      </c>
      <c r="C20" s="9">
        <v>25</v>
      </c>
      <c r="D20" s="9">
        <v>0</v>
      </c>
      <c r="E20" s="10">
        <f t="shared" si="0"/>
        <v>29</v>
      </c>
      <c r="F20" s="9">
        <v>7</v>
      </c>
      <c r="G20" s="9">
        <v>5</v>
      </c>
      <c r="H20" s="10">
        <f t="shared" si="1"/>
        <v>12</v>
      </c>
      <c r="I20" s="11">
        <f t="shared" si="2"/>
        <v>41</v>
      </c>
      <c r="J20" s="9">
        <v>18</v>
      </c>
      <c r="K20" s="9">
        <v>7</v>
      </c>
      <c r="L20" s="9">
        <v>11</v>
      </c>
      <c r="M20" s="9">
        <v>5</v>
      </c>
    </row>
    <row r="21" spans="1:13" s="13" customFormat="1" ht="15" customHeight="1">
      <c r="A21" s="4" t="s">
        <v>31</v>
      </c>
      <c r="B21" s="29">
        <v>5</v>
      </c>
      <c r="C21" s="29">
        <v>30</v>
      </c>
      <c r="D21" s="29">
        <v>0</v>
      </c>
      <c r="E21" s="10">
        <f>B21+C21+D21</f>
        <v>35</v>
      </c>
      <c r="F21" s="29">
        <v>18</v>
      </c>
      <c r="G21" s="29">
        <v>9</v>
      </c>
      <c r="H21" s="10">
        <f>F21+G21</f>
        <v>27</v>
      </c>
      <c r="I21" s="11">
        <f>E21+H21</f>
        <v>62</v>
      </c>
      <c r="J21" s="29">
        <v>26</v>
      </c>
      <c r="K21" s="29">
        <v>20</v>
      </c>
      <c r="L21" s="29">
        <v>9</v>
      </c>
      <c r="M21" s="29">
        <v>7</v>
      </c>
    </row>
    <row r="22" spans="1:13" s="13" customFormat="1" ht="15" customHeight="1">
      <c r="A22" s="22" t="s">
        <v>32</v>
      </c>
      <c r="B22" s="32">
        <v>23</v>
      </c>
      <c r="C22" s="32">
        <v>49</v>
      </c>
      <c r="D22" s="32">
        <v>2</v>
      </c>
      <c r="E22" s="10">
        <f t="shared" si="0"/>
        <v>74</v>
      </c>
      <c r="F22" s="32">
        <v>17</v>
      </c>
      <c r="G22" s="32">
        <v>14</v>
      </c>
      <c r="H22" s="10">
        <f t="shared" si="1"/>
        <v>31</v>
      </c>
      <c r="I22" s="11">
        <f t="shared" si="2"/>
        <v>105</v>
      </c>
      <c r="J22" s="32">
        <v>53</v>
      </c>
      <c r="K22" s="32">
        <v>23</v>
      </c>
      <c r="L22" s="32">
        <v>21</v>
      </c>
      <c r="M22" s="32">
        <v>8</v>
      </c>
    </row>
    <row r="23" spans="1:13" ht="15" customHeight="1">
      <c r="A23" s="4" t="s">
        <v>33</v>
      </c>
      <c r="B23" s="29">
        <v>12</v>
      </c>
      <c r="C23" s="29">
        <v>124</v>
      </c>
      <c r="D23" s="29">
        <v>0</v>
      </c>
      <c r="E23" s="10">
        <f t="shared" si="0"/>
        <v>136</v>
      </c>
      <c r="F23" s="29">
        <v>28</v>
      </c>
      <c r="G23" s="29">
        <v>20</v>
      </c>
      <c r="H23" s="10">
        <f t="shared" si="1"/>
        <v>48</v>
      </c>
      <c r="I23" s="11">
        <f t="shared" si="2"/>
        <v>184</v>
      </c>
      <c r="J23" s="29">
        <v>46</v>
      </c>
      <c r="K23" s="29">
        <v>42</v>
      </c>
      <c r="L23" s="29">
        <v>90</v>
      </c>
      <c r="M23" s="29">
        <v>6</v>
      </c>
    </row>
    <row r="24" spans="1:13" ht="15" customHeight="1">
      <c r="A24" s="22" t="s">
        <v>34</v>
      </c>
      <c r="B24" s="32">
        <v>14</v>
      </c>
      <c r="C24" s="32">
        <v>55</v>
      </c>
      <c r="D24" s="32">
        <v>2</v>
      </c>
      <c r="E24" s="10">
        <f t="shared" si="0"/>
        <v>71</v>
      </c>
      <c r="F24" s="32">
        <v>23</v>
      </c>
      <c r="G24" s="32">
        <v>16</v>
      </c>
      <c r="H24" s="10">
        <f t="shared" si="1"/>
        <v>39</v>
      </c>
      <c r="I24" s="11">
        <f t="shared" si="2"/>
        <v>110</v>
      </c>
      <c r="J24" s="32">
        <v>49</v>
      </c>
      <c r="K24" s="32">
        <v>24</v>
      </c>
      <c r="L24" s="32">
        <v>22</v>
      </c>
      <c r="M24" s="32">
        <v>15</v>
      </c>
    </row>
    <row r="25" spans="1:13" s="13" customFormat="1" ht="15" customHeight="1">
      <c r="A25" s="4" t="s">
        <v>35</v>
      </c>
      <c r="B25" s="29">
        <v>4</v>
      </c>
      <c r="C25" s="29">
        <v>28</v>
      </c>
      <c r="D25" s="29">
        <v>0</v>
      </c>
      <c r="E25" s="10">
        <f t="shared" si="0"/>
        <v>32</v>
      </c>
      <c r="F25" s="29">
        <v>8</v>
      </c>
      <c r="G25" s="29">
        <v>6</v>
      </c>
      <c r="H25" s="10">
        <f t="shared" si="1"/>
        <v>14</v>
      </c>
      <c r="I25" s="11">
        <f t="shared" si="2"/>
        <v>46</v>
      </c>
      <c r="J25" s="29">
        <v>21</v>
      </c>
      <c r="K25" s="29">
        <v>8</v>
      </c>
      <c r="L25" s="29">
        <v>11</v>
      </c>
      <c r="M25" s="29">
        <v>6</v>
      </c>
    </row>
    <row r="26" spans="1:13" ht="15" customHeight="1">
      <c r="A26" s="22" t="s">
        <v>36</v>
      </c>
      <c r="B26" s="32">
        <v>10</v>
      </c>
      <c r="C26" s="32">
        <v>65</v>
      </c>
      <c r="D26" s="32">
        <v>0</v>
      </c>
      <c r="E26" s="10">
        <f t="shared" si="0"/>
        <v>75</v>
      </c>
      <c r="F26" s="32">
        <v>27</v>
      </c>
      <c r="G26" s="32">
        <v>13</v>
      </c>
      <c r="H26" s="10">
        <f t="shared" si="1"/>
        <v>40</v>
      </c>
      <c r="I26" s="11">
        <f t="shared" si="2"/>
        <v>115</v>
      </c>
      <c r="J26" s="32">
        <v>41</v>
      </c>
      <c r="K26" s="32">
        <v>30</v>
      </c>
      <c r="L26" s="32">
        <v>34</v>
      </c>
      <c r="M26" s="32">
        <v>10</v>
      </c>
    </row>
    <row r="27" spans="1:13" s="13" customFormat="1" ht="15" customHeight="1">
      <c r="A27" s="22" t="s">
        <v>37</v>
      </c>
      <c r="B27" s="32">
        <v>10</v>
      </c>
      <c r="C27" s="32">
        <v>49</v>
      </c>
      <c r="D27" s="32">
        <v>0</v>
      </c>
      <c r="E27" s="10">
        <f t="shared" si="0"/>
        <v>59</v>
      </c>
      <c r="F27" s="32">
        <v>24</v>
      </c>
      <c r="G27" s="32">
        <v>13</v>
      </c>
      <c r="H27" s="10">
        <f t="shared" si="1"/>
        <v>37</v>
      </c>
      <c r="I27" s="11">
        <f t="shared" si="2"/>
        <v>96</v>
      </c>
      <c r="J27" s="32">
        <v>35</v>
      </c>
      <c r="K27" s="32">
        <v>31</v>
      </c>
      <c r="L27" s="32">
        <v>24</v>
      </c>
      <c r="M27" s="32">
        <v>6</v>
      </c>
    </row>
    <row r="28" spans="1:13" s="13" customFormat="1" ht="15" customHeight="1">
      <c r="A28" s="22" t="s">
        <v>38</v>
      </c>
      <c r="B28" s="32">
        <v>7</v>
      </c>
      <c r="C28" s="32">
        <v>81</v>
      </c>
      <c r="D28" s="32">
        <v>6</v>
      </c>
      <c r="E28" s="10">
        <f t="shared" si="0"/>
        <v>94</v>
      </c>
      <c r="F28" s="32">
        <v>25</v>
      </c>
      <c r="G28" s="32">
        <v>26</v>
      </c>
      <c r="H28" s="10">
        <f t="shared" si="1"/>
        <v>51</v>
      </c>
      <c r="I28" s="11">
        <f t="shared" si="2"/>
        <v>145</v>
      </c>
      <c r="J28" s="32">
        <v>66</v>
      </c>
      <c r="K28" s="32">
        <v>36</v>
      </c>
      <c r="L28" s="32">
        <v>28</v>
      </c>
      <c r="M28" s="32">
        <v>15</v>
      </c>
    </row>
    <row r="29" spans="1:13" s="13" customFormat="1" ht="15" customHeight="1">
      <c r="A29" s="22" t="s">
        <v>39</v>
      </c>
      <c r="B29" s="9">
        <v>16</v>
      </c>
      <c r="C29" s="9">
        <v>136</v>
      </c>
      <c r="D29" s="34">
        <v>1</v>
      </c>
      <c r="E29" s="10">
        <f t="shared" si="0"/>
        <v>153</v>
      </c>
      <c r="F29" s="9">
        <v>101</v>
      </c>
      <c r="G29" s="9">
        <v>25</v>
      </c>
      <c r="H29" s="10">
        <f t="shared" si="1"/>
        <v>126</v>
      </c>
      <c r="I29" s="11">
        <f t="shared" si="2"/>
        <v>279</v>
      </c>
      <c r="J29" s="9">
        <v>88</v>
      </c>
      <c r="K29" s="9">
        <v>51</v>
      </c>
      <c r="L29" s="9">
        <v>65</v>
      </c>
      <c r="M29" s="9">
        <v>75</v>
      </c>
    </row>
    <row r="30" spans="1:13" ht="15" customHeight="1">
      <c r="A30" s="22" t="s">
        <v>40</v>
      </c>
      <c r="B30" s="32">
        <v>6</v>
      </c>
      <c r="C30" s="32">
        <v>37</v>
      </c>
      <c r="D30" s="32">
        <v>0</v>
      </c>
      <c r="E30" s="10">
        <f t="shared" si="0"/>
        <v>43</v>
      </c>
      <c r="F30" s="32">
        <v>19</v>
      </c>
      <c r="G30" s="32">
        <v>16</v>
      </c>
      <c r="H30" s="10">
        <f t="shared" si="1"/>
        <v>35</v>
      </c>
      <c r="I30" s="11">
        <f t="shared" si="2"/>
        <v>78</v>
      </c>
      <c r="J30" s="32">
        <v>25</v>
      </c>
      <c r="K30" s="32">
        <v>21</v>
      </c>
      <c r="L30" s="32">
        <v>18</v>
      </c>
      <c r="M30" s="32">
        <v>14</v>
      </c>
    </row>
    <row r="31" spans="1:13" s="13" customFormat="1" ht="15" customHeight="1">
      <c r="A31" s="22" t="s">
        <v>41</v>
      </c>
      <c r="B31" s="32">
        <v>20</v>
      </c>
      <c r="C31" s="32">
        <v>78</v>
      </c>
      <c r="D31" s="32">
        <v>0</v>
      </c>
      <c r="E31" s="10">
        <f t="shared" si="0"/>
        <v>98</v>
      </c>
      <c r="F31" s="32">
        <v>49</v>
      </c>
      <c r="G31" s="32">
        <v>35</v>
      </c>
      <c r="H31" s="10">
        <f t="shared" si="1"/>
        <v>84</v>
      </c>
      <c r="I31" s="11">
        <f t="shared" si="2"/>
        <v>182</v>
      </c>
      <c r="J31" s="32">
        <v>79</v>
      </c>
      <c r="K31" s="32">
        <v>71</v>
      </c>
      <c r="L31" s="32">
        <v>19</v>
      </c>
      <c r="M31" s="32">
        <v>13</v>
      </c>
    </row>
    <row r="32" spans="1:13" s="13" customFormat="1" ht="15" customHeight="1">
      <c r="A32" s="22" t="s">
        <v>42</v>
      </c>
      <c r="B32" s="32">
        <v>2</v>
      </c>
      <c r="C32" s="32">
        <v>8</v>
      </c>
      <c r="D32" s="32">
        <v>0</v>
      </c>
      <c r="E32" s="10">
        <f t="shared" si="0"/>
        <v>10</v>
      </c>
      <c r="F32" s="32">
        <v>5</v>
      </c>
      <c r="G32" s="32">
        <v>0</v>
      </c>
      <c r="H32" s="10">
        <f t="shared" si="1"/>
        <v>5</v>
      </c>
      <c r="I32" s="11">
        <f t="shared" si="2"/>
        <v>15</v>
      </c>
      <c r="J32" s="32">
        <v>5</v>
      </c>
      <c r="K32" s="32">
        <v>0</v>
      </c>
      <c r="L32" s="32">
        <v>5</v>
      </c>
      <c r="M32" s="32">
        <v>5</v>
      </c>
    </row>
    <row r="33" spans="1:13" s="13" customFormat="1" ht="15" customHeight="1">
      <c r="A33" s="22" t="s">
        <v>43</v>
      </c>
      <c r="B33" s="32">
        <v>12</v>
      </c>
      <c r="C33" s="32">
        <v>124</v>
      </c>
      <c r="D33" s="32">
        <v>0</v>
      </c>
      <c r="E33" s="10">
        <f t="shared" si="0"/>
        <v>136</v>
      </c>
      <c r="F33" s="32">
        <v>35</v>
      </c>
      <c r="G33" s="32">
        <v>25</v>
      </c>
      <c r="H33" s="10">
        <f t="shared" si="1"/>
        <v>60</v>
      </c>
      <c r="I33" s="11">
        <f t="shared" si="2"/>
        <v>196</v>
      </c>
      <c r="J33" s="32">
        <v>99</v>
      </c>
      <c r="K33" s="32">
        <v>41</v>
      </c>
      <c r="L33" s="32">
        <v>37</v>
      </c>
      <c r="M33" s="32">
        <v>19</v>
      </c>
    </row>
    <row r="34" spans="1:13" s="13" customFormat="1" ht="15" customHeight="1">
      <c r="A34" s="4" t="s">
        <v>44</v>
      </c>
      <c r="B34" s="29">
        <v>4</v>
      </c>
      <c r="C34" s="29">
        <v>44</v>
      </c>
      <c r="D34" s="29">
        <v>0</v>
      </c>
      <c r="E34" s="10">
        <f t="shared" si="0"/>
        <v>48</v>
      </c>
      <c r="F34" s="29">
        <v>14</v>
      </c>
      <c r="G34" s="29">
        <v>12</v>
      </c>
      <c r="H34" s="10">
        <f t="shared" si="1"/>
        <v>26</v>
      </c>
      <c r="I34" s="11">
        <f t="shared" si="2"/>
        <v>74</v>
      </c>
      <c r="J34" s="29">
        <v>34</v>
      </c>
      <c r="K34" s="29">
        <v>20</v>
      </c>
      <c r="L34" s="29">
        <v>14</v>
      </c>
      <c r="M34" s="29">
        <v>6</v>
      </c>
    </row>
    <row r="35" spans="1:13" ht="15" customHeight="1">
      <c r="A35" s="22" t="s">
        <v>45</v>
      </c>
      <c r="B35" s="32">
        <v>10</v>
      </c>
      <c r="C35" s="32">
        <v>52</v>
      </c>
      <c r="D35" s="32">
        <v>0</v>
      </c>
      <c r="E35" s="10">
        <f t="shared" si="0"/>
        <v>62</v>
      </c>
      <c r="F35" s="32">
        <v>23</v>
      </c>
      <c r="G35" s="32">
        <v>13</v>
      </c>
      <c r="H35" s="10">
        <f t="shared" si="1"/>
        <v>36</v>
      </c>
      <c r="I35" s="11">
        <f t="shared" si="2"/>
        <v>98</v>
      </c>
      <c r="J35" s="32">
        <v>46</v>
      </c>
      <c r="K35" s="32">
        <v>22</v>
      </c>
      <c r="L35" s="32">
        <v>16</v>
      </c>
      <c r="M35" s="32">
        <v>14</v>
      </c>
    </row>
    <row r="36" spans="1:13" s="19" customFormat="1" ht="19.95" customHeight="1">
      <c r="A36" s="2"/>
      <c r="B36" s="3">
        <f aca="true" t="shared" si="3" ref="B36:M36">SUM(B4:B35)</f>
        <v>388</v>
      </c>
      <c r="C36" s="3">
        <f t="shared" si="3"/>
        <v>1902</v>
      </c>
      <c r="D36" s="3">
        <f t="shared" si="3"/>
        <v>12</v>
      </c>
      <c r="E36" s="17">
        <f t="shared" si="3"/>
        <v>2302</v>
      </c>
      <c r="F36" s="3">
        <f t="shared" si="3"/>
        <v>905</v>
      </c>
      <c r="G36" s="3">
        <f t="shared" si="3"/>
        <v>532</v>
      </c>
      <c r="H36" s="17">
        <f t="shared" si="3"/>
        <v>1437</v>
      </c>
      <c r="I36" s="18">
        <f t="shared" si="3"/>
        <v>3739</v>
      </c>
      <c r="J36" s="3">
        <f t="shared" si="3"/>
        <v>1458</v>
      </c>
      <c r="K36" s="3">
        <f t="shared" si="3"/>
        <v>968</v>
      </c>
      <c r="L36" s="3">
        <f t="shared" si="3"/>
        <v>844</v>
      </c>
      <c r="M36" s="3">
        <f t="shared" si="3"/>
        <v>469</v>
      </c>
    </row>
    <row r="37" spans="1:13" ht="28.95" customHeight="1">
      <c r="A37" s="21"/>
      <c r="B37" s="21"/>
      <c r="C37" s="21"/>
      <c r="D37" s="21"/>
      <c r="E37" s="21"/>
      <c r="F37" s="21"/>
      <c r="G37" s="21"/>
      <c r="H37" s="21"/>
      <c r="I37" s="23"/>
      <c r="J37" s="21"/>
      <c r="K37" s="24"/>
      <c r="L37" s="21"/>
      <c r="M37" s="21"/>
    </row>
    <row r="38" spans="1:13" ht="28.9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8.95" customHeight="1">
      <c r="A39" s="21"/>
      <c r="B39" s="21"/>
      <c r="C39" s="21"/>
      <c r="D39" s="21"/>
      <c r="E39" s="24"/>
      <c r="F39" s="21"/>
      <c r="G39" s="21"/>
      <c r="H39" s="24"/>
      <c r="I39" s="24"/>
      <c r="J39" s="24"/>
      <c r="K39" s="21"/>
      <c r="L39" s="21"/>
      <c r="M39" s="21"/>
    </row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A1CD-3B7D-4D89-96F7-C690B1B5FCAD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3" customWidth="1"/>
    <col min="2" max="3" width="10.7109375" style="13" customWidth="1"/>
    <col min="4" max="4" width="18.7109375" style="13" customWidth="1"/>
    <col min="5" max="6" width="10.7109375" style="13" customWidth="1"/>
    <col min="7" max="7" width="18.7109375" style="13" customWidth="1"/>
    <col min="8" max="8" width="10.7109375" style="13" customWidth="1"/>
    <col min="9" max="9" width="15.7109375" style="13" customWidth="1"/>
    <col min="10" max="10" width="10.7109375" style="13" customWidth="1"/>
    <col min="11" max="11" width="18.7109375" style="13" customWidth="1"/>
    <col min="12" max="12" width="10.7109375" style="13" customWidth="1"/>
    <col min="13" max="13" width="18.7109375" style="13" customWidth="1"/>
    <col min="14" max="16384" width="11.421875" style="13" customWidth="1"/>
  </cols>
  <sheetData>
    <row r="1" spans="1:13" ht="40.2" customHeight="1">
      <c r="A1" s="41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0" customHeight="1">
      <c r="A2" s="42" t="s">
        <v>0</v>
      </c>
      <c r="B2" s="36" t="s">
        <v>1</v>
      </c>
      <c r="C2" s="36"/>
      <c r="D2" s="36"/>
      <c r="E2" s="36"/>
      <c r="F2" s="36" t="s">
        <v>2</v>
      </c>
      <c r="G2" s="36"/>
      <c r="H2" s="36"/>
      <c r="I2" s="43" t="s">
        <v>3</v>
      </c>
      <c r="J2" s="44" t="s">
        <v>4</v>
      </c>
      <c r="K2" s="44"/>
      <c r="L2" s="44" t="s">
        <v>5</v>
      </c>
      <c r="M2" s="44"/>
    </row>
    <row r="3" spans="1:13" ht="30" customHeight="1">
      <c r="A3" s="42"/>
      <c r="B3" s="8" t="s">
        <v>6</v>
      </c>
      <c r="C3" s="8" t="s">
        <v>7</v>
      </c>
      <c r="D3" s="8" t="s">
        <v>8</v>
      </c>
      <c r="E3" s="5" t="s">
        <v>9</v>
      </c>
      <c r="F3" s="8" t="s">
        <v>10</v>
      </c>
      <c r="G3" s="8" t="s">
        <v>11</v>
      </c>
      <c r="H3" s="5" t="s">
        <v>12</v>
      </c>
      <c r="I3" s="43"/>
      <c r="J3" s="8" t="s">
        <v>1</v>
      </c>
      <c r="K3" s="8" t="s">
        <v>13</v>
      </c>
      <c r="L3" s="8" t="s">
        <v>1</v>
      </c>
      <c r="M3" s="8" t="s">
        <v>13</v>
      </c>
    </row>
    <row r="4" spans="1:13" ht="15" customHeight="1">
      <c r="A4" s="25" t="s">
        <v>21</v>
      </c>
      <c r="B4" s="9">
        <v>2</v>
      </c>
      <c r="C4" s="9">
        <v>16</v>
      </c>
      <c r="D4" s="9">
        <v>0</v>
      </c>
      <c r="E4" s="14">
        <f>B4+C4+D4</f>
        <v>18</v>
      </c>
      <c r="F4" s="9">
        <v>8</v>
      </c>
      <c r="G4" s="9">
        <v>3</v>
      </c>
      <c r="H4" s="14">
        <f>F4+G4</f>
        <v>11</v>
      </c>
      <c r="I4" s="15">
        <f aca="true" t="shared" si="0" ref="I4:I5">E4+H4</f>
        <v>29</v>
      </c>
      <c r="J4" s="9">
        <v>14</v>
      </c>
      <c r="K4" s="9">
        <v>11</v>
      </c>
      <c r="L4" s="9">
        <v>4</v>
      </c>
      <c r="M4" s="9">
        <v>0</v>
      </c>
    </row>
    <row r="5" spans="1:13" ht="15" customHeight="1">
      <c r="A5" s="25" t="s">
        <v>23</v>
      </c>
      <c r="B5" s="16">
        <v>1</v>
      </c>
      <c r="C5" s="16">
        <v>4</v>
      </c>
      <c r="D5" s="16">
        <v>0</v>
      </c>
      <c r="E5" s="14">
        <f>B5+C5+D5</f>
        <v>5</v>
      </c>
      <c r="F5" s="16">
        <v>0</v>
      </c>
      <c r="G5" s="16">
        <v>0</v>
      </c>
      <c r="H5" s="14">
        <v>0</v>
      </c>
      <c r="I5" s="15">
        <f t="shared" si="0"/>
        <v>5</v>
      </c>
      <c r="J5" s="16">
        <v>4</v>
      </c>
      <c r="K5" s="16">
        <v>0</v>
      </c>
      <c r="L5" s="16">
        <v>1</v>
      </c>
      <c r="M5" s="16">
        <v>0</v>
      </c>
    </row>
    <row r="6" spans="1:13" s="20" customFormat="1" ht="19.95" customHeight="1">
      <c r="A6" s="6" t="s">
        <v>46</v>
      </c>
      <c r="B6" s="3">
        <f aca="true" t="shared" si="1" ref="B6:M6">SUM(B4:B5)</f>
        <v>3</v>
      </c>
      <c r="C6" s="3">
        <f t="shared" si="1"/>
        <v>20</v>
      </c>
      <c r="D6" s="3">
        <f t="shared" si="1"/>
        <v>0</v>
      </c>
      <c r="E6" s="2">
        <f t="shared" si="1"/>
        <v>23</v>
      </c>
      <c r="F6" s="3">
        <f t="shared" si="1"/>
        <v>8</v>
      </c>
      <c r="G6" s="3">
        <f t="shared" si="1"/>
        <v>3</v>
      </c>
      <c r="H6" s="2">
        <f t="shared" si="1"/>
        <v>11</v>
      </c>
      <c r="I6" s="2">
        <f t="shared" si="1"/>
        <v>34</v>
      </c>
      <c r="J6" s="3">
        <f t="shared" si="1"/>
        <v>18</v>
      </c>
      <c r="K6" s="3">
        <f t="shared" si="1"/>
        <v>11</v>
      </c>
      <c r="L6" s="3">
        <f t="shared" si="1"/>
        <v>5</v>
      </c>
      <c r="M6" s="3">
        <f t="shared" si="1"/>
        <v>0</v>
      </c>
    </row>
    <row r="7" spans="1:13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DDA0-1758-47B6-ADC8-745108EB20E9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3" customWidth="1"/>
    <col min="2" max="3" width="10.7109375" style="13" customWidth="1"/>
    <col min="4" max="4" width="18.7109375" style="13" customWidth="1"/>
    <col min="5" max="6" width="10.7109375" style="13" customWidth="1"/>
    <col min="7" max="7" width="18.7109375" style="13" customWidth="1"/>
    <col min="8" max="8" width="10.7109375" style="13" customWidth="1"/>
    <col min="9" max="9" width="15.7109375" style="13" customWidth="1"/>
    <col min="10" max="10" width="10.7109375" style="13" customWidth="1"/>
    <col min="11" max="11" width="18.7109375" style="13" customWidth="1"/>
    <col min="12" max="12" width="10.7109375" style="13" customWidth="1"/>
    <col min="13" max="13" width="18.7109375" style="13" customWidth="1"/>
    <col min="14" max="16384" width="11.421875" style="13" customWidth="1"/>
  </cols>
  <sheetData>
    <row r="1" spans="1:13" ht="40.2" customHeight="1">
      <c r="A1" s="41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0" customHeight="1">
      <c r="A2" s="37" t="s">
        <v>0</v>
      </c>
      <c r="B2" s="38" t="s">
        <v>1</v>
      </c>
      <c r="C2" s="38"/>
      <c r="D2" s="38"/>
      <c r="E2" s="38"/>
      <c r="F2" s="38" t="s">
        <v>2</v>
      </c>
      <c r="G2" s="38"/>
      <c r="H2" s="38"/>
      <c r="I2" s="39" t="s">
        <v>3</v>
      </c>
      <c r="J2" s="40" t="s">
        <v>4</v>
      </c>
      <c r="K2" s="40"/>
      <c r="L2" s="40" t="s">
        <v>5</v>
      </c>
      <c r="M2" s="40"/>
    </row>
    <row r="3" spans="1:13" ht="30" customHeight="1">
      <c r="A3" s="37"/>
      <c r="B3" s="7" t="s">
        <v>6</v>
      </c>
      <c r="C3" s="7" t="s">
        <v>7</v>
      </c>
      <c r="D3" s="7" t="s">
        <v>8</v>
      </c>
      <c r="E3" s="1" t="s">
        <v>9</v>
      </c>
      <c r="F3" s="7" t="s">
        <v>10</v>
      </c>
      <c r="G3" s="7" t="s">
        <v>11</v>
      </c>
      <c r="H3" s="1" t="s">
        <v>12</v>
      </c>
      <c r="I3" s="39"/>
      <c r="J3" s="7" t="s">
        <v>1</v>
      </c>
      <c r="K3" s="7" t="s">
        <v>13</v>
      </c>
      <c r="L3" s="7" t="s">
        <v>1</v>
      </c>
      <c r="M3" s="7" t="s">
        <v>13</v>
      </c>
    </row>
    <row r="4" spans="1:13" ht="15" customHeight="1">
      <c r="A4" s="22" t="s">
        <v>20</v>
      </c>
      <c r="B4" s="9">
        <v>30</v>
      </c>
      <c r="C4" s="9">
        <v>33</v>
      </c>
      <c r="D4" s="9">
        <v>1</v>
      </c>
      <c r="E4" s="10">
        <f aca="true" t="shared" si="0" ref="E4:E5">B4+C4+D4</f>
        <v>64</v>
      </c>
      <c r="F4" s="9">
        <v>14</v>
      </c>
      <c r="G4" s="9">
        <v>19</v>
      </c>
      <c r="H4" s="10">
        <f aca="true" t="shared" si="1" ref="H4:H5">F4+G4</f>
        <v>33</v>
      </c>
      <c r="I4" s="11">
        <f aca="true" t="shared" si="2" ref="I4:I5">E4+H4</f>
        <v>97</v>
      </c>
      <c r="J4" s="9">
        <v>50</v>
      </c>
      <c r="K4" s="9">
        <v>25</v>
      </c>
      <c r="L4" s="9">
        <v>14</v>
      </c>
      <c r="M4" s="9">
        <v>8</v>
      </c>
    </row>
    <row r="5" spans="1:13" ht="15" customHeight="1">
      <c r="A5" s="22" t="s">
        <v>28</v>
      </c>
      <c r="B5" s="9">
        <v>5</v>
      </c>
      <c r="C5" s="9">
        <v>8</v>
      </c>
      <c r="D5" s="9">
        <v>0</v>
      </c>
      <c r="E5" s="10">
        <f t="shared" si="0"/>
        <v>13</v>
      </c>
      <c r="F5" s="9">
        <v>4</v>
      </c>
      <c r="G5" s="9">
        <v>5</v>
      </c>
      <c r="H5" s="10">
        <f t="shared" si="1"/>
        <v>9</v>
      </c>
      <c r="I5" s="11">
        <f t="shared" si="2"/>
        <v>22</v>
      </c>
      <c r="J5" s="9">
        <v>1</v>
      </c>
      <c r="K5" s="9">
        <v>0</v>
      </c>
      <c r="L5" s="9">
        <v>12</v>
      </c>
      <c r="M5" s="9">
        <v>9</v>
      </c>
    </row>
    <row r="6" spans="1:13" s="20" customFormat="1" ht="19.95" customHeight="1">
      <c r="A6" s="2" t="s">
        <v>46</v>
      </c>
      <c r="B6" s="3">
        <f aca="true" t="shared" si="3" ref="B6:M6">SUM(B4:B5)</f>
        <v>35</v>
      </c>
      <c r="C6" s="3">
        <f t="shared" si="3"/>
        <v>41</v>
      </c>
      <c r="D6" s="3">
        <f t="shared" si="3"/>
        <v>1</v>
      </c>
      <c r="E6" s="17">
        <f t="shared" si="3"/>
        <v>77</v>
      </c>
      <c r="F6" s="3">
        <f t="shared" si="3"/>
        <v>18</v>
      </c>
      <c r="G6" s="3">
        <f t="shared" si="3"/>
        <v>24</v>
      </c>
      <c r="H6" s="17">
        <f t="shared" si="3"/>
        <v>42</v>
      </c>
      <c r="I6" s="18">
        <f t="shared" si="3"/>
        <v>119</v>
      </c>
      <c r="J6" s="3">
        <f t="shared" si="3"/>
        <v>51</v>
      </c>
      <c r="K6" s="3">
        <f t="shared" si="3"/>
        <v>25</v>
      </c>
      <c r="L6" s="3">
        <f t="shared" si="3"/>
        <v>26</v>
      </c>
      <c r="M6" s="3">
        <f t="shared" si="3"/>
        <v>17</v>
      </c>
    </row>
    <row r="7" spans="1:13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13" customFormat="1" ht="15" customHeight="1"/>
    <row r="18" s="13" customFormat="1" ht="15" customHeight="1"/>
    <row r="19" s="13" customFormat="1" ht="15" customHeight="1"/>
    <row r="20" s="13" customFormat="1" ht="15" customHeight="1"/>
    <row r="21" s="13" customFormat="1" ht="15" customHeight="1"/>
    <row r="22" s="13" customFormat="1" ht="15" customHeight="1"/>
    <row r="23" s="13" customFormat="1" ht="15" customHeight="1"/>
    <row r="24" s="13" customFormat="1" ht="15" customHeight="1"/>
    <row r="25" s="13" customFormat="1" ht="15" customHeight="1"/>
    <row r="26" s="13" customFormat="1" ht="15" customHeight="1"/>
    <row r="27" s="13" customFormat="1" ht="15" customHeight="1"/>
    <row r="28" s="13" customFormat="1" ht="15" customHeight="1"/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8" ma:contentTypeDescription="Crear nuevo documento." ma:contentTypeScope="" ma:versionID="cf9863240140f6ce34d3409d9b8184f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6c7e3cf7452a024c7299b153231209ed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A68297-F84B-4674-AA82-1765EB498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45F744-3E2F-4213-8941-E9715628B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205EE7-4AD6-4CF4-AA76-C42238189CDA}">
  <ds:schemaRefs>
    <ds:schemaRef ds:uri="http://schemas.microsoft.com/office/2006/metadata/properties"/>
    <ds:schemaRef ds:uri="2a06eb41-2329-480f-a610-9d3a6819f095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50eb44c8-ebbf-4ed9-9871-8179e75105b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VAZQUEZ ANDRADE MARIA DE LOS ANGELES</cp:lastModifiedBy>
  <dcterms:created xsi:type="dcterms:W3CDTF">2020-03-11T20:10:05Z</dcterms:created>
  <dcterms:modified xsi:type="dcterms:W3CDTF">2024-02-21T04:34:05Z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22732e7a-207d-4cff-980d-a9ae5003afb0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0x010100E8E26A0FD566054EA0FF50F696B74F34</vt:lpwstr>
  </property>
  <property fmtid="{D5CDD505-2E9C-101B-9397-08002B2CF9AE}" pid="6" name="MediaServiceImageTags">
    <vt:lpwstr/>
  </property>
</Properties>
</file>