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700" windowHeight="5460" activeTab="0"/>
  </bookViews>
  <sheets>
    <sheet name="Presidencia 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<sst xmlns="http://schemas.openxmlformats.org/spreadsheetml/2006/main" count="184" uniqueCount="90">
  <si>
    <t>Corte: 21/nov
09:20</t>
  </si>
  <si>
    <t>Aspirantes a la Presidencia de la República (48)</t>
  </si>
  <si>
    <t>ENTIDAD</t>
  </si>
  <si>
    <t>ARMANDO RÍOS PITER</t>
  </si>
  <si>
    <t>CUMPLIMIENTO DE DISPERSIÓN</t>
  </si>
  <si>
    <t>PEDRO FERRIZ DE CON</t>
  </si>
  <si>
    <t>MA. DE JESÚS PATRICIO MARTÍNEZ</t>
  </si>
  <si>
    <t>JAIME HELIODORO RODRIGUEZ  CALDERON</t>
  </si>
  <si>
    <t xml:space="preserve">MARGARITA ESTER ZAVALA GÓMEZ DEL CAMPO 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</si>
  <si>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</si>
  <si>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</si>
  <si>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</si>
  <si>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</si>
  <si>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</si>
  <si>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</si>
  <si>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</si>
  <si>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</si>
  <si>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</si>
  <si>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</si>
  <si>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</si>
  <si>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</si>
  <si>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</si>
  <si>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</si>
  <si>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</si>
  <si>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</si>
  <si>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</si>
  <si>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</si>
  <si>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</si>
  <si>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</si>
  <si>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</si>
  <si>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</si>
  <si>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</si>
  <si>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</si>
  <si>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</si>
  <si>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</si>
  <si>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</si>
  <si>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</si>
  <si>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</si>
  <si>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</si>
  <si>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</si>
  <si>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</si>
  <si>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</si>
  <si>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Validación</t>
  </si>
  <si>
    <t>APOYOS RECIBIDOS</t>
  </si>
  <si>
    <r>
      <t xml:space="preserve">UMBRAL DEL 1% DE LA LN
</t>
    </r>
    <r>
      <rPr>
        <b/>
        <sz val="8"/>
        <color theme="0"/>
        <rFont val="Calibri"/>
        <family val="2"/>
      </rPr>
      <t>(Corte al 31 de agosto de 2017)</t>
    </r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</si>
  <si>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</si>
  <si>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</si>
  <si>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</si>
  <si>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</si>
  <si>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</si>
  <si>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PORFIRIO  MORENO JIMÉNEZ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</si>
  <si>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</si>
  <si>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</si>
  <si>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</si>
  <si>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</si>
  <si>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</si>
  <si>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</si>
  <si>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</si>
  <si>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</si>
  <si>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</si>
  <si>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</si>
  <si>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</si>
  <si>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</si>
  <si>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</si>
  <si>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</si>
  <si>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</si>
  <si>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</si>
  <si>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</si>
  <si>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</si>
  <si>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</si>
  <si>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</si>
  <si>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</si>
  <si>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</si>
  <si>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</si>
  <si>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</si>
  <si>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</si>
  <si>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</si>
  <si>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</si>
  <si>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</si>
  <si>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</si>
  <si>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</si>
  <si>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</si>
  <si>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</si>
  <si>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</si>
  <si>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</si>
  <si>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</si>
  <si>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MARIO FABIAN GÓMEZ PÉREZ</t>
  </si>
  <si>
    <t>JESÚS ALFONSO PÉREZ GARCÍA</t>
  </si>
  <si>
    <t>La columna 'APOYOS RECIBIDOS' refleja el número de apoyos enviados por las y los aspirantes y recibidos por el INE al momento del corte.
**La información presentada en este reporte es preliminar**</t>
  </si>
  <si>
    <t>LGIPE, artículo 371-1. Para la candidatura de Presidente de los Estados Unidos Mexicanos, la cédula de respaldo deberá [...] estar integrada por electores de por lo menos diecisiete entidades federativas, que sumen cuando menos el 1% de ciudadanos que figuren en la lista nominal de electores en cada una de ellas.    
Nota: Se iluminan con verde aquellas entidades en donde se cumplió con el umbral establecido según los apoyos enviados. Falta verificar su situación registral.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</si>
</sst>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810042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9"/>
      <name val="Calibri"/>
      <family val="2"/>
    </font>
    <font>
      <sz val="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>
      <alignment/>
      <protection/>
    </xf>
    <xf numFmtId="0" fontId="1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/>
    <xf numFmtId="0" fontId="0" fillId="33" borderId="0" xfId="0" applyFill="1"/>
    <xf numFmtId="0" fontId="0" fillId="0" borderId="0" xfId="0"/>
    <xf numFmtId="0" fontId="0" fillId="0" borderId="10" xfId="0" applyBorder="1"/>
    <xf numFmtId="10" fontId="0" fillId="0" borderId="11" xfId="20" applyNumberFormat="1" applyFont="1" applyBorder="1"/>
    <xf numFmtId="10" fontId="0" fillId="0" borderId="12" xfId="20" applyNumberFormat="1" applyFont="1" applyBorder="1"/>
    <xf numFmtId="10" fontId="0" fillId="34" borderId="12" xfId="20" applyNumberFormat="1" applyFont="1" applyFill="1" applyBorder="1"/>
    <xf numFmtId="0" fontId="15" fillId="27" borderId="13" xfId="0" applyFont="1" applyFill="1" applyBorder="1" applyAlignment="1">
      <alignment horizontal="center" vertical="center" wrapText="1"/>
    </xf>
    <xf numFmtId="0" fontId="15" fillId="27" borderId="14" xfId="0" applyFont="1" applyFill="1" applyBorder="1" applyAlignment="1">
      <alignment horizontal="center" vertical="center" wrapText="1"/>
    </xf>
    <xf numFmtId="0" fontId="15" fillId="27" borderId="15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0" fillId="36" borderId="16" xfId="0" applyFont="1" applyFill="1" applyBorder="1"/>
    <xf numFmtId="3" fontId="11" fillId="37" borderId="17" xfId="0" applyNumberFormat="1" applyFont="1" applyFill="1" applyBorder="1"/>
    <xf numFmtId="3" fontId="11" fillId="37" borderId="18" xfId="0" applyNumberFormat="1" applyFont="1" applyFill="1" applyBorder="1"/>
    <xf numFmtId="3" fontId="0" fillId="0" borderId="19" xfId="0" applyNumberFormat="1" applyFont="1" applyBorder="1"/>
    <xf numFmtId="0" fontId="0" fillId="0" borderId="19" xfId="0" applyFont="1" applyBorder="1"/>
    <xf numFmtId="3" fontId="0" fillId="34" borderId="19" xfId="0" applyNumberFormat="1" applyFont="1" applyFill="1" applyBorder="1"/>
    <xf numFmtId="3" fontId="0" fillId="36" borderId="12" xfId="0" applyNumberFormat="1" applyFont="1" applyFill="1" applyBorder="1"/>
    <xf numFmtId="3" fontId="11" fillId="37" borderId="20" xfId="0" applyNumberFormat="1" applyFont="1" applyFill="1" applyBorder="1"/>
    <xf numFmtId="3" fontId="11" fillId="37" borderId="21" xfId="0" applyNumberFormat="1" applyFont="1" applyFill="1" applyBorder="1"/>
    <xf numFmtId="3" fontId="0" fillId="0" borderId="22" xfId="0" applyNumberFormat="1" applyFont="1" applyBorder="1"/>
    <xf numFmtId="3" fontId="0" fillId="0" borderId="23" xfId="0" applyNumberFormat="1" applyFont="1" applyBorder="1"/>
    <xf numFmtId="3" fontId="0" fillId="0" borderId="24" xfId="0" applyNumberFormat="1" applyFont="1" applyBorder="1"/>
    <xf numFmtId="3" fontId="11" fillId="37" borderId="22" xfId="0" applyNumberFormat="1" applyFont="1" applyFill="1" applyBorder="1"/>
    <xf numFmtId="3" fontId="11" fillId="37" borderId="25" xfId="0" applyNumberFormat="1" applyFont="1" applyFill="1" applyBorder="1"/>
    <xf numFmtId="10" fontId="0" fillId="0" borderId="26" xfId="20" applyNumberFormat="1" applyFont="1" applyBorder="1"/>
    <xf numFmtId="3" fontId="0" fillId="36" borderId="16" xfId="0" applyNumberFormat="1" applyFont="1" applyFill="1" applyBorder="1"/>
    <xf numFmtId="3" fontId="11" fillId="37" borderId="27" xfId="0" applyNumberFormat="1" applyFont="1" applyFill="1" applyBorder="1"/>
    <xf numFmtId="10" fontId="0" fillId="0" borderId="16" xfId="20" applyNumberFormat="1" applyFont="1" applyBorder="1"/>
    <xf numFmtId="10" fontId="0" fillId="34" borderId="16" xfId="20" applyNumberFormat="1" applyFont="1" applyFill="1" applyBorder="1"/>
    <xf numFmtId="0" fontId="0" fillId="36" borderId="12" xfId="0" applyFont="1" applyFill="1" applyBorder="1"/>
    <xf numFmtId="3" fontId="0" fillId="0" borderId="23" xfId="0" applyNumberFormat="1" applyFont="1" applyFill="1" applyBorder="1"/>
    <xf numFmtId="3" fontId="0" fillId="0" borderId="19" xfId="0" applyNumberFormat="1" applyFont="1" applyFill="1" applyBorder="1"/>
    <xf numFmtId="0" fontId="15" fillId="35" borderId="28" xfId="0" applyFont="1" applyFill="1" applyBorder="1" applyAlignment="1">
      <alignment horizontal="center" vertical="center" wrapText="1"/>
    </xf>
    <xf numFmtId="0" fontId="0" fillId="36" borderId="27" xfId="0" applyFont="1" applyFill="1" applyBorder="1"/>
    <xf numFmtId="0" fontId="15" fillId="27" borderId="28" xfId="0" applyFont="1" applyFill="1" applyBorder="1" applyAlignment="1">
      <alignment horizontal="center" vertical="center" wrapText="1"/>
    </xf>
    <xf numFmtId="3" fontId="11" fillId="37" borderId="29" xfId="0" applyNumberFormat="1" applyFont="1" applyFill="1" applyBorder="1"/>
    <xf numFmtId="0" fontId="11" fillId="37" borderId="30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8" fillId="8" borderId="30" xfId="54" applyFont="1" applyFill="1" applyBorder="1" applyAlignment="1">
      <alignment horizontal="center" vertical="center" wrapText="1"/>
      <protection/>
    </xf>
    <xf numFmtId="0" fontId="18" fillId="8" borderId="32" xfId="54" applyFont="1" applyFill="1" applyBorder="1" applyAlignment="1">
      <alignment horizontal="center" vertical="center" wrapText="1"/>
      <protection/>
    </xf>
    <xf numFmtId="0" fontId="18" fillId="8" borderId="33" xfId="54" applyFont="1" applyFill="1" applyBorder="1" applyAlignment="1">
      <alignment horizontal="center" vertical="center" wrapText="1"/>
      <protection/>
    </xf>
    <xf numFmtId="0" fontId="18" fillId="8" borderId="34" xfId="54" applyFont="1" applyFill="1" applyBorder="1" applyAlignment="1">
      <alignment horizontal="center" vertical="center" wrapText="1"/>
      <protection/>
    </xf>
    <xf numFmtId="0" fontId="18" fillId="8" borderId="35" xfId="54" applyFont="1" applyFill="1" applyBorder="1" applyAlignment="1">
      <alignment horizontal="center" vertical="center" wrapText="1"/>
      <protection/>
    </xf>
    <xf numFmtId="0" fontId="11" fillId="37" borderId="35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8" fillId="8" borderId="36" xfId="54" applyFont="1" applyFill="1" applyBorder="1" applyAlignment="1">
      <alignment horizontal="center" vertical="center" wrapText="1"/>
      <protection/>
    </xf>
    <xf numFmtId="0" fontId="18" fillId="38" borderId="10" xfId="54" applyFont="1" applyFill="1" applyBorder="1" applyAlignment="1">
      <alignment horizontal="center" vertical="center" wrapText="1"/>
      <protection/>
    </xf>
    <xf numFmtId="0" fontId="18" fillId="38" borderId="37" xfId="54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37" borderId="37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21" fillId="33" borderId="26" xfId="54" applyFont="1" applyFill="1" applyBorder="1" applyAlignment="1">
      <alignment horizontal="center" wrapText="1"/>
      <protection/>
    </xf>
    <xf numFmtId="3" fontId="0" fillId="0" borderId="16" xfId="0" applyNumberFormat="1" applyFont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3" fontId="11" fillId="37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33" borderId="39" xfId="54" applyFont="1" applyFill="1" applyBorder="1" applyAlignment="1">
      <alignment horizontal="center" wrapText="1"/>
      <protection/>
    </xf>
    <xf numFmtId="0" fontId="21" fillId="33" borderId="40" xfId="54" applyFont="1" applyFill="1" applyBorder="1" applyAlignment="1">
      <alignment horizontal="center" wrapText="1"/>
      <protection/>
    </xf>
    <xf numFmtId="0" fontId="24" fillId="33" borderId="17" xfId="54" applyFont="1" applyFill="1" applyBorder="1" applyAlignment="1">
      <alignment horizontal="left" wrapText="1"/>
      <protection/>
    </xf>
    <xf numFmtId="0" fontId="24" fillId="33" borderId="41" xfId="54" applyFont="1" applyFill="1" applyBorder="1" applyAlignment="1">
      <alignment horizontal="left" wrapText="1"/>
      <protection/>
    </xf>
    <xf numFmtId="0" fontId="24" fillId="33" borderId="18" xfId="54" applyFont="1" applyFill="1" applyBorder="1" applyAlignment="1">
      <alignment horizontal="left" wrapText="1"/>
      <protection/>
    </xf>
    <xf numFmtId="0" fontId="17" fillId="39" borderId="0" xfId="54" applyFont="1" applyFill="1" applyBorder="1" applyAlignment="1">
      <alignment vertical="center" wrapText="1"/>
      <protection/>
    </xf>
    <xf numFmtId="0" fontId="23" fillId="39" borderId="0" xfId="54" applyFont="1" applyFill="1" applyBorder="1" applyAlignment="1">
      <alignment wrapText="1"/>
      <protection/>
    </xf>
    <xf numFmtId="0" fontId="25" fillId="39" borderId="37" xfId="54" applyFont="1" applyFill="1" applyBorder="1" applyAlignment="1">
      <alignment horizontal="center" wrapText="1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Entrada" xfId="27"/>
    <cellStyle name="Salida" xfId="28"/>
    <cellStyle name="Cálculo" xfId="29"/>
    <cellStyle name="Celda vinculada" xfId="30"/>
    <cellStyle name="Celda de comprobación" xfId="31"/>
    <cellStyle name="Texto de advertencia" xfId="32"/>
    <cellStyle name="Notas" xfId="33"/>
    <cellStyle name="Texto explicativo" xfId="34"/>
    <cellStyle name="Total" xfId="35"/>
    <cellStyle name="Énfasis1" xfId="36"/>
    <cellStyle name="20% - Énfasis1" xfId="37"/>
    <cellStyle name="40% - Énfasis1" xfId="38"/>
    <cellStyle name="Énfasis2" xfId="39"/>
    <cellStyle name="20% - Énfasis2" xfId="40"/>
    <cellStyle name="40% - Énfasis2" xfId="41"/>
    <cellStyle name="Énfasis3" xfId="42"/>
    <cellStyle name="20% - Énfasis3" xfId="43"/>
    <cellStyle name="40% - Énfasis3" xfId="44"/>
    <cellStyle name="Énfasis4" xfId="45"/>
    <cellStyle name="20% - Énfasis4" xfId="46"/>
    <cellStyle name="40% - Énfasis4" xfId="47"/>
    <cellStyle name="Énfasis5" xfId="48"/>
    <cellStyle name="20% - Énfasis5" xfId="49"/>
    <cellStyle name="40% - Énfasis5" xfId="50"/>
    <cellStyle name="Énfasis6" xfId="51"/>
    <cellStyle name="20% - Énfasis6" xfId="52"/>
    <cellStyle name="40% - Énfasis6" xfId="53"/>
    <cellStyle name="Normal 2 3" xfId="54"/>
    <cellStyle name="Neutral 2" xfId="55"/>
    <cellStyle name="60% - Énfasis1 2" xfId="56"/>
    <cellStyle name="60% - Énfasis2 2" xfId="57"/>
    <cellStyle name="60% - Énfasis3 2" xfId="58"/>
    <cellStyle name="60% - Énfasis4 2" xfId="59"/>
    <cellStyle name="60% - Énfasis5 2" xfId="60"/>
    <cellStyle name="60% - Énfasis6 2" xfId="61"/>
    <cellStyle name="Millares 2" xfId="62"/>
    <cellStyle name="Título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2</xdr:col>
      <xdr:colOff>485775</xdr:colOff>
      <xdr:row>0</xdr:row>
      <xdr:rowOff>638175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85725"/>
          <a:ext cx="1304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8"/>
  <sheetViews>
    <sheetView tabSelected="1"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E3" sqref="E3:F3"/>
    </sheetView>
  </sheetViews>
  <sheetFormatPr defaultColWidth="11.421875" defaultRowHeight="15"/>
  <cols>
    <col min="1" max="1" width="7.00390625" style="0" customWidth="1"/>
    <col min="2" max="2" width="13.140625" style="0" customWidth="1"/>
    <col min="3" max="3" width="17.7109375" style="0" customWidth="1"/>
    <col min="4" max="4" width="22.28125" style="61" customWidth="1"/>
    <col min="5" max="5" width="10.7109375" style="2" customWidth="1"/>
    <col min="6" max="6" width="15.7109375" style="2" customWidth="1"/>
    <col min="7" max="7" width="10.7109375" style="2" customWidth="1"/>
    <col min="8" max="8" width="15.7109375" style="2" customWidth="1"/>
    <col min="9" max="9" width="10.7109375" style="0" customWidth="1"/>
    <col min="10" max="10" width="15.7109375" style="0" customWidth="1"/>
    <col min="11" max="11" width="10.7109375" style="0" customWidth="1"/>
    <col min="12" max="12" width="15.7109375" style="0" customWidth="1"/>
    <col min="13" max="13" width="10.7109375" style="0" customWidth="1"/>
    <col min="14" max="14" width="15.8515625" style="0" customWidth="1"/>
    <col min="15" max="15" width="10.7109375" style="0" customWidth="1"/>
    <col min="16" max="16" width="15.7109375" style="0" customWidth="1"/>
    <col min="17" max="17" width="10.7109375" style="0" customWidth="1"/>
    <col min="18" max="18" width="15.7109375" style="0" customWidth="1"/>
    <col min="20" max="20" width="15.7109375" style="0" customWidth="1"/>
    <col min="22" max="22" width="15.7109375" style="0" customWidth="1"/>
    <col min="24" max="24" width="15.7109375" style="0" customWidth="1"/>
    <col min="25" max="25" width="10.7109375" style="0" customWidth="1"/>
    <col min="26" max="26" width="15.7109375" style="0" customWidth="1"/>
    <col min="27" max="27" width="10.7109375" style="0" customWidth="1"/>
    <col min="28" max="28" width="15.7109375" style="0" customWidth="1"/>
    <col min="29" max="29" width="10.7109375" style="0" customWidth="1"/>
    <col min="30" max="30" width="15.7109375" style="0" customWidth="1"/>
    <col min="31" max="31" width="10.7109375" style="0" customWidth="1"/>
    <col min="32" max="32" width="15.7109375" style="0" customWidth="1"/>
    <col min="33" max="33" width="10.7109375" style="0" customWidth="1"/>
    <col min="34" max="34" width="15.7109375" style="0" customWidth="1"/>
    <col min="35" max="35" width="10.7109375" style="0" customWidth="1"/>
    <col min="36" max="36" width="15.7109375" style="0" customWidth="1"/>
    <col min="37" max="37" width="10.7109375" style="0" customWidth="1"/>
    <col min="38" max="38" width="15.7109375" style="0" customWidth="1"/>
    <col min="39" max="39" width="10.7109375" style="0" customWidth="1"/>
    <col min="40" max="40" width="15.7109375" style="0" customWidth="1"/>
    <col min="41" max="41" width="10.7109375" style="0" customWidth="1"/>
    <col min="42" max="42" width="15.7109375" style="0" customWidth="1"/>
    <col min="43" max="43" width="10.7109375" style="0" customWidth="1"/>
    <col min="44" max="44" width="15.7109375" style="0" customWidth="1"/>
    <col min="45" max="45" width="10.7109375" style="0" customWidth="1"/>
    <col min="46" max="46" width="15.7109375" style="0" customWidth="1"/>
    <col min="47" max="47" width="10.7109375" style="0" customWidth="1"/>
    <col min="48" max="48" width="15.7109375" style="0" customWidth="1"/>
    <col min="49" max="49" width="10.7109375" style="0" customWidth="1"/>
    <col min="50" max="50" width="15.7109375" style="0" customWidth="1"/>
    <col min="51" max="51" width="10.7109375" style="0" customWidth="1"/>
    <col min="52" max="52" width="15.7109375" style="0" customWidth="1"/>
    <col min="53" max="53" width="10.7109375" style="0" customWidth="1"/>
    <col min="54" max="54" width="15.7109375" style="0" customWidth="1"/>
    <col min="55" max="55" width="10.7109375" style="0" customWidth="1"/>
    <col min="56" max="56" width="15.7109375" style="0" customWidth="1"/>
    <col min="57" max="57" width="10.7109375" style="0" customWidth="1"/>
    <col min="58" max="58" width="15.7109375" style="0" customWidth="1"/>
    <col min="59" max="59" width="10.7109375" style="0" customWidth="1"/>
    <col min="60" max="60" width="15.7109375" style="0" customWidth="1"/>
    <col min="61" max="61" width="10.7109375" style="0" customWidth="1"/>
    <col min="62" max="62" width="15.7109375" style="0" customWidth="1"/>
    <col min="63" max="63" width="10.7109375" style="0" customWidth="1"/>
    <col min="64" max="64" width="15.7109375" style="0" customWidth="1"/>
    <col min="65" max="65" width="10.7109375" style="0" customWidth="1"/>
    <col min="66" max="66" width="15.7109375" style="0" customWidth="1"/>
    <col min="67" max="67" width="10.7109375" style="0" customWidth="1"/>
    <col min="68" max="68" width="15.7109375" style="0" customWidth="1"/>
    <col min="69" max="69" width="10.7109375" style="0" customWidth="1"/>
    <col min="70" max="70" width="15.7109375" style="0" customWidth="1"/>
    <col min="71" max="71" width="10.7109375" style="0" customWidth="1"/>
    <col min="72" max="72" width="15.7109375" style="0" customWidth="1"/>
    <col min="73" max="73" width="10.7109375" style="0" customWidth="1"/>
    <col min="74" max="74" width="15.7109375" style="0" customWidth="1"/>
    <col min="75" max="75" width="10.7109375" style="0" customWidth="1"/>
    <col min="76" max="76" width="15.7109375" style="0" customWidth="1"/>
    <col min="77" max="77" width="10.7109375" style="0" customWidth="1"/>
    <col min="78" max="78" width="15.7109375" style="0" customWidth="1"/>
    <col min="79" max="79" width="10.7109375" style="0" customWidth="1"/>
    <col min="80" max="80" width="15.7109375" style="0" customWidth="1"/>
    <col min="81" max="81" width="10.7109375" style="0" customWidth="1"/>
    <col min="82" max="82" width="15.7109375" style="0" customWidth="1"/>
    <col min="83" max="83" width="10.7109375" style="0" customWidth="1"/>
    <col min="84" max="84" width="15.7109375" style="0" customWidth="1"/>
    <col min="85" max="85" width="10.7109375" style="0" customWidth="1"/>
    <col min="86" max="86" width="15.7109375" style="0" customWidth="1"/>
    <col min="87" max="87" width="10.7109375" style="0" customWidth="1"/>
    <col min="88" max="88" width="15.7109375" style="0" customWidth="1"/>
    <col min="89" max="89" width="10.7109375" style="0" customWidth="1"/>
    <col min="90" max="90" width="15.7109375" style="0" customWidth="1"/>
    <col min="91" max="91" width="10.7109375" style="0" customWidth="1"/>
    <col min="92" max="92" width="15.7109375" style="0" customWidth="1"/>
    <col min="93" max="93" width="10.7109375" style="0" customWidth="1"/>
    <col min="94" max="94" width="15.7109375" style="0" customWidth="1"/>
    <col min="95" max="95" width="10.7109375" style="0" customWidth="1"/>
    <col min="96" max="96" width="15.7109375" style="0" customWidth="1"/>
    <col min="97" max="97" width="10.7109375" style="0" customWidth="1"/>
    <col min="98" max="98" width="15.7109375" style="0" customWidth="1"/>
    <col min="99" max="99" width="10.7109375" style="0" customWidth="1"/>
    <col min="100" max="100" width="15.7109375" style="0" customWidth="1"/>
  </cols>
  <sheetData>
    <row r="1" spans="1:100" s="1" customFormat="1" ht="93" customHeight="1">
      <c r="A1" s="57" t="s">
        <v>1</v>
      </c>
      <c r="B1" s="62"/>
      <c r="C1" s="63"/>
      <c r="D1" s="69" t="s">
        <v>89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</row>
    <row r="2" spans="1:100" s="1" customFormat="1" ht="84" customHeight="1" thickBot="1">
      <c r="A2" s="64" t="s">
        <v>88</v>
      </c>
      <c r="B2" s="65"/>
      <c r="C2" s="66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</row>
    <row r="3" spans="1:100" s="1" customFormat="1" ht="42" customHeight="1" thickBot="1">
      <c r="A3" s="50" t="s">
        <v>0</v>
      </c>
      <c r="B3" s="50"/>
      <c r="C3" s="50"/>
      <c r="D3" s="51" t="s">
        <v>44</v>
      </c>
      <c r="E3" s="42" t="s">
        <v>7</v>
      </c>
      <c r="F3" s="49"/>
      <c r="G3" s="38" t="s">
        <v>8</v>
      </c>
      <c r="H3" s="45"/>
      <c r="I3" s="49" t="s">
        <v>3</v>
      </c>
      <c r="J3" s="49"/>
      <c r="K3" s="38" t="s">
        <v>5</v>
      </c>
      <c r="L3" s="45"/>
      <c r="M3" s="49" t="s">
        <v>6</v>
      </c>
      <c r="N3" s="49"/>
      <c r="O3" s="38" t="s">
        <v>45</v>
      </c>
      <c r="P3" s="45"/>
      <c r="Q3" s="49" t="s">
        <v>46</v>
      </c>
      <c r="R3" s="49"/>
      <c r="S3" s="38" t="s">
        <v>47</v>
      </c>
      <c r="T3" s="45"/>
      <c r="U3" s="49" t="s">
        <v>48</v>
      </c>
      <c r="V3" s="49"/>
      <c r="W3" s="38" t="s">
        <v>49</v>
      </c>
      <c r="X3" s="45"/>
      <c r="Y3" s="49" t="s">
        <v>50</v>
      </c>
      <c r="Z3" s="49"/>
      <c r="AA3" s="38" t="s">
        <v>51</v>
      </c>
      <c r="AB3" s="45"/>
      <c r="AC3" s="40" t="s">
        <v>52</v>
      </c>
      <c r="AD3" s="44"/>
      <c r="AE3" s="38" t="s">
        <v>53</v>
      </c>
      <c r="AF3" s="45"/>
      <c r="AG3" s="40" t="s">
        <v>54</v>
      </c>
      <c r="AH3" s="44"/>
      <c r="AI3" s="38" t="s">
        <v>55</v>
      </c>
      <c r="AJ3" s="45"/>
      <c r="AK3" s="40" t="s">
        <v>56</v>
      </c>
      <c r="AL3" s="44"/>
      <c r="AM3" s="38" t="s">
        <v>57</v>
      </c>
      <c r="AN3" s="45"/>
      <c r="AO3" s="40" t="s">
        <v>58</v>
      </c>
      <c r="AP3" s="44"/>
      <c r="AQ3" s="38" t="s">
        <v>59</v>
      </c>
      <c r="AR3" s="45"/>
      <c r="AS3" s="40" t="s">
        <v>60</v>
      </c>
      <c r="AT3" s="44"/>
      <c r="AU3" s="38" t="s">
        <v>61</v>
      </c>
      <c r="AV3" s="45"/>
      <c r="AW3" s="40" t="s">
        <v>62</v>
      </c>
      <c r="AX3" s="44"/>
      <c r="AY3" s="38" t="s">
        <v>63</v>
      </c>
      <c r="AZ3" s="45"/>
      <c r="BA3" s="40" t="s">
        <v>64</v>
      </c>
      <c r="BB3" s="44"/>
      <c r="BC3" s="38" t="s">
        <v>65</v>
      </c>
      <c r="BD3" s="45"/>
      <c r="BE3" s="40" t="s">
        <v>66</v>
      </c>
      <c r="BF3" s="44"/>
      <c r="BG3" s="38" t="s">
        <v>67</v>
      </c>
      <c r="BH3" s="45"/>
      <c r="BI3" s="40" t="s">
        <v>68</v>
      </c>
      <c r="BJ3" s="44"/>
      <c r="BK3" s="38" t="s">
        <v>69</v>
      </c>
      <c r="BL3" s="45"/>
      <c r="BM3" s="40" t="s">
        <v>70</v>
      </c>
      <c r="BN3" s="44"/>
      <c r="BO3" s="38" t="s">
        <v>71</v>
      </c>
      <c r="BP3" s="45"/>
      <c r="BQ3" s="40" t="s">
        <v>72</v>
      </c>
      <c r="BR3" s="44"/>
      <c r="BS3" s="38" t="s">
        <v>73</v>
      </c>
      <c r="BT3" s="45"/>
      <c r="BU3" s="40" t="s">
        <v>74</v>
      </c>
      <c r="BV3" s="44"/>
      <c r="BW3" s="38" t="s">
        <v>75</v>
      </c>
      <c r="BX3" s="45"/>
      <c r="BY3" s="40" t="s">
        <v>76</v>
      </c>
      <c r="BZ3" s="44"/>
      <c r="CA3" s="38" t="s">
        <v>77</v>
      </c>
      <c r="CB3" s="45"/>
      <c r="CC3" s="40" t="s">
        <v>78</v>
      </c>
      <c r="CD3" s="44"/>
      <c r="CE3" s="38" t="s">
        <v>79</v>
      </c>
      <c r="CF3" s="45"/>
      <c r="CG3" s="40" t="s">
        <v>80</v>
      </c>
      <c r="CH3" s="41"/>
      <c r="CI3" s="46" t="s">
        <v>81</v>
      </c>
      <c r="CJ3" s="47"/>
      <c r="CK3" s="42" t="s">
        <v>82</v>
      </c>
      <c r="CL3" s="43"/>
      <c r="CM3" s="46" t="s">
        <v>83</v>
      </c>
      <c r="CN3" s="47"/>
      <c r="CO3" s="41" t="s">
        <v>84</v>
      </c>
      <c r="CP3" s="44"/>
      <c r="CQ3" s="38" t="s">
        <v>85</v>
      </c>
      <c r="CR3" s="45"/>
      <c r="CS3" s="40" t="s">
        <v>86</v>
      </c>
      <c r="CT3" s="44"/>
      <c r="CU3" s="38" t="s">
        <v>87</v>
      </c>
      <c r="CV3" s="39"/>
    </row>
    <row r="4" spans="1:100" ht="40.8" customHeight="1" thickBot="1">
      <c r="A4" s="50" t="s">
        <v>2</v>
      </c>
      <c r="B4" s="50"/>
      <c r="C4" s="50"/>
      <c r="D4" s="51"/>
      <c r="E4" s="8" t="s">
        <v>43</v>
      </c>
      <c r="F4" s="7" t="s">
        <v>4</v>
      </c>
      <c r="G4" s="10" t="s">
        <v>43</v>
      </c>
      <c r="H4" s="11" t="s">
        <v>4</v>
      </c>
      <c r="I4" s="9" t="s">
        <v>43</v>
      </c>
      <c r="J4" s="7" t="s">
        <v>4</v>
      </c>
      <c r="K4" s="10" t="s">
        <v>43</v>
      </c>
      <c r="L4" s="11" t="s">
        <v>4</v>
      </c>
      <c r="M4" s="8" t="s">
        <v>43</v>
      </c>
      <c r="N4" s="7" t="s">
        <v>4</v>
      </c>
      <c r="O4" s="10" t="s">
        <v>43</v>
      </c>
      <c r="P4" s="11" t="s">
        <v>4</v>
      </c>
      <c r="Q4" s="9" t="s">
        <v>43</v>
      </c>
      <c r="R4" s="7" t="s">
        <v>4</v>
      </c>
      <c r="S4" s="10" t="s">
        <v>43</v>
      </c>
      <c r="T4" s="11" t="s">
        <v>4</v>
      </c>
      <c r="U4" s="8" t="s">
        <v>43</v>
      </c>
      <c r="V4" s="7" t="s">
        <v>4</v>
      </c>
      <c r="W4" s="10" t="s">
        <v>43</v>
      </c>
      <c r="X4" s="34" t="s">
        <v>4</v>
      </c>
      <c r="Y4" s="8" t="s">
        <v>43</v>
      </c>
      <c r="Z4" s="7" t="s">
        <v>4</v>
      </c>
      <c r="AA4" s="10" t="s">
        <v>43</v>
      </c>
      <c r="AB4" s="11" t="s">
        <v>4</v>
      </c>
      <c r="AC4" s="8" t="s">
        <v>43</v>
      </c>
      <c r="AD4" s="7" t="s">
        <v>4</v>
      </c>
      <c r="AE4" s="10" t="s">
        <v>43</v>
      </c>
      <c r="AF4" s="11" t="s">
        <v>4</v>
      </c>
      <c r="AG4" s="8" t="s">
        <v>43</v>
      </c>
      <c r="AH4" s="7" t="s">
        <v>4</v>
      </c>
      <c r="AI4" s="10" t="s">
        <v>43</v>
      </c>
      <c r="AJ4" s="11" t="s">
        <v>4</v>
      </c>
      <c r="AK4" s="8" t="s">
        <v>43</v>
      </c>
      <c r="AL4" s="7" t="s">
        <v>4</v>
      </c>
      <c r="AM4" s="10" t="s">
        <v>43</v>
      </c>
      <c r="AN4" s="11" t="s">
        <v>4</v>
      </c>
      <c r="AO4" s="8" t="s">
        <v>43</v>
      </c>
      <c r="AP4" s="7" t="s">
        <v>4</v>
      </c>
      <c r="AQ4" s="10" t="s">
        <v>43</v>
      </c>
      <c r="AR4" s="11" t="s">
        <v>4</v>
      </c>
      <c r="AS4" s="8" t="s">
        <v>43</v>
      </c>
      <c r="AT4" s="7" t="s">
        <v>4</v>
      </c>
      <c r="AU4" s="10" t="s">
        <v>43</v>
      </c>
      <c r="AV4" s="11" t="s">
        <v>4</v>
      </c>
      <c r="AW4" s="8" t="s">
        <v>43</v>
      </c>
      <c r="AX4" s="7" t="s">
        <v>4</v>
      </c>
      <c r="AY4" s="10" t="s">
        <v>43</v>
      </c>
      <c r="AZ4" s="11" t="s">
        <v>4</v>
      </c>
      <c r="BA4" s="8" t="s">
        <v>43</v>
      </c>
      <c r="BB4" s="7" t="s">
        <v>4</v>
      </c>
      <c r="BC4" s="10" t="s">
        <v>43</v>
      </c>
      <c r="BD4" s="11" t="s">
        <v>4</v>
      </c>
      <c r="BE4" s="8" t="s">
        <v>43</v>
      </c>
      <c r="BF4" s="7" t="s">
        <v>4</v>
      </c>
      <c r="BG4" s="10" t="s">
        <v>43</v>
      </c>
      <c r="BH4" s="11" t="s">
        <v>4</v>
      </c>
      <c r="BI4" s="8" t="s">
        <v>43</v>
      </c>
      <c r="BJ4" s="7" t="s">
        <v>4</v>
      </c>
      <c r="BK4" s="10" t="s">
        <v>43</v>
      </c>
      <c r="BL4" s="11" t="s">
        <v>4</v>
      </c>
      <c r="BM4" s="8" t="s">
        <v>43</v>
      </c>
      <c r="BN4" s="7" t="s">
        <v>4</v>
      </c>
      <c r="BO4" s="10" t="s">
        <v>43</v>
      </c>
      <c r="BP4" s="11" t="s">
        <v>4</v>
      </c>
      <c r="BQ4" s="8" t="s">
        <v>43</v>
      </c>
      <c r="BR4" s="7" t="s">
        <v>4</v>
      </c>
      <c r="BS4" s="10" t="s">
        <v>43</v>
      </c>
      <c r="BT4" s="11" t="s">
        <v>4</v>
      </c>
      <c r="BU4" s="8" t="s">
        <v>43</v>
      </c>
      <c r="BV4" s="7" t="s">
        <v>4</v>
      </c>
      <c r="BW4" s="10" t="s">
        <v>43</v>
      </c>
      <c r="BX4" s="11" t="s">
        <v>4</v>
      </c>
      <c r="BY4" s="8" t="s">
        <v>43</v>
      </c>
      <c r="BZ4" s="7" t="s">
        <v>4</v>
      </c>
      <c r="CA4" s="10" t="s">
        <v>43</v>
      </c>
      <c r="CB4" s="11" t="s">
        <v>4</v>
      </c>
      <c r="CC4" s="8" t="s">
        <v>43</v>
      </c>
      <c r="CD4" s="7" t="s">
        <v>4</v>
      </c>
      <c r="CE4" s="10" t="s">
        <v>43</v>
      </c>
      <c r="CF4" s="11" t="s">
        <v>4</v>
      </c>
      <c r="CG4" s="8" t="s">
        <v>43</v>
      </c>
      <c r="CH4" s="36" t="s">
        <v>4</v>
      </c>
      <c r="CI4" s="10" t="s">
        <v>43</v>
      </c>
      <c r="CJ4" s="11" t="s">
        <v>4</v>
      </c>
      <c r="CK4" s="8" t="s">
        <v>43</v>
      </c>
      <c r="CL4" s="7" t="s">
        <v>4</v>
      </c>
      <c r="CM4" s="10" t="s">
        <v>43</v>
      </c>
      <c r="CN4" s="11" t="s">
        <v>4</v>
      </c>
      <c r="CO4" s="8" t="s">
        <v>43</v>
      </c>
      <c r="CP4" s="7" t="s">
        <v>4</v>
      </c>
      <c r="CQ4" s="10" t="s">
        <v>43</v>
      </c>
      <c r="CR4" s="11" t="s">
        <v>4</v>
      </c>
      <c r="CS4" s="8" t="s">
        <v>43</v>
      </c>
      <c r="CT4" s="7" t="s">
        <v>4</v>
      </c>
      <c r="CU4" s="10" t="s">
        <v>43</v>
      </c>
      <c r="CV4" s="11" t="s">
        <v>4</v>
      </c>
    </row>
    <row r="5" spans="1:100" ht="15">
      <c r="A5" s="3">
        <v>1</v>
      </c>
      <c r="B5" s="48" t="s">
        <v>10</v>
      </c>
      <c r="C5" s="48"/>
      <c r="D5" s="58">
        <v>9097</v>
      </c>
      <c r="E5" s="15">
        <v>2421</v>
      </c>
      <c r="F5" s="29">
        <f>E5/D5</f>
        <v>0.2661316917665164</v>
      </c>
      <c r="G5" s="22">
        <v>2802</v>
      </c>
      <c r="H5" s="4">
        <f>G5/D5</f>
        <v>0.3080136308673189</v>
      </c>
      <c r="I5" s="22">
        <v>1346</v>
      </c>
      <c r="J5" s="4">
        <f>I5/D5</f>
        <v>0.14796086621963284</v>
      </c>
      <c r="K5" s="15">
        <v>1714</v>
      </c>
      <c r="L5" s="5">
        <f>K5/D5</f>
        <v>0.18841376277893812</v>
      </c>
      <c r="M5" s="16">
        <v>823</v>
      </c>
      <c r="N5" s="5">
        <f>M5/D5</f>
        <v>0.09046938551170716</v>
      </c>
      <c r="O5" s="15">
        <v>1</v>
      </c>
      <c r="P5" s="5">
        <f>O5/D5</f>
        <v>0.00010992634934593822</v>
      </c>
      <c r="Q5" s="32">
        <v>0</v>
      </c>
      <c r="R5" s="4">
        <f>Q5/D5</f>
        <v>0</v>
      </c>
      <c r="S5" s="22">
        <v>3</v>
      </c>
      <c r="T5" s="4">
        <f>S5/D5</f>
        <v>0.00032977904803781465</v>
      </c>
      <c r="U5" s="15">
        <v>0</v>
      </c>
      <c r="V5" s="5">
        <f>U5/D5</f>
        <v>0</v>
      </c>
      <c r="W5" s="15">
        <v>1</v>
      </c>
      <c r="X5" s="29">
        <f>W5/D5</f>
        <v>0.00010992634934593822</v>
      </c>
      <c r="Y5" s="15">
        <v>0</v>
      </c>
      <c r="Z5" s="5">
        <f>Y5/D5</f>
        <v>0</v>
      </c>
      <c r="AA5" s="15">
        <v>0</v>
      </c>
      <c r="AB5" s="5">
        <f>AA5/D5</f>
        <v>0</v>
      </c>
      <c r="AC5" s="15">
        <v>0</v>
      </c>
      <c r="AD5" s="5">
        <f>AC5/D5</f>
        <v>0</v>
      </c>
      <c r="AE5" s="15">
        <v>0</v>
      </c>
      <c r="AF5" s="5">
        <f>AE5/D5</f>
        <v>0</v>
      </c>
      <c r="AG5" s="15">
        <v>4</v>
      </c>
      <c r="AH5" s="5">
        <f>AG5/D5</f>
        <v>0.0004397053973837529</v>
      </c>
      <c r="AI5" s="15">
        <v>0</v>
      </c>
      <c r="AJ5" s="5">
        <f>AI5/D5</f>
        <v>0</v>
      </c>
      <c r="AK5" s="15">
        <v>1</v>
      </c>
      <c r="AL5" s="5">
        <f>AK5/D5</f>
        <v>0.00010992634934593822</v>
      </c>
      <c r="AM5" s="15">
        <v>0</v>
      </c>
      <c r="AN5" s="5">
        <f>AM5/D5</f>
        <v>0</v>
      </c>
      <c r="AO5" s="15">
        <v>1</v>
      </c>
      <c r="AP5" s="5">
        <f>AO5/D5</f>
        <v>0.00010992634934593822</v>
      </c>
      <c r="AQ5" s="15">
        <v>0</v>
      </c>
      <c r="AR5" s="5">
        <f>AQ5/D5</f>
        <v>0</v>
      </c>
      <c r="AS5" s="15">
        <v>0</v>
      </c>
      <c r="AT5" s="5">
        <f>AS5/D5</f>
        <v>0</v>
      </c>
      <c r="AU5" s="15">
        <v>0</v>
      </c>
      <c r="AV5" s="5">
        <f>AU5/D5</f>
        <v>0</v>
      </c>
      <c r="AW5" s="15">
        <v>0</v>
      </c>
      <c r="AX5" s="5">
        <f>AW5/D5</f>
        <v>0</v>
      </c>
      <c r="AY5" s="15">
        <v>0</v>
      </c>
      <c r="AZ5" s="5">
        <f>AY5/D5</f>
        <v>0</v>
      </c>
      <c r="BA5" s="15">
        <v>0</v>
      </c>
      <c r="BB5" s="5">
        <f>BA5/D5</f>
        <v>0</v>
      </c>
      <c r="BC5" s="15">
        <v>0</v>
      </c>
      <c r="BD5" s="5">
        <f>BC5/D5</f>
        <v>0</v>
      </c>
      <c r="BE5" s="15">
        <v>0</v>
      </c>
      <c r="BF5" s="5">
        <f>BE5/D5</f>
        <v>0</v>
      </c>
      <c r="BG5" s="15">
        <v>0</v>
      </c>
      <c r="BH5" s="5">
        <f>BG5/D5</f>
        <v>0</v>
      </c>
      <c r="BI5" s="15">
        <v>0</v>
      </c>
      <c r="BJ5" s="5">
        <f>BI5/D5</f>
        <v>0</v>
      </c>
      <c r="BK5" s="15">
        <v>0</v>
      </c>
      <c r="BL5" s="5">
        <f>BK5/D5</f>
        <v>0</v>
      </c>
      <c r="BM5" s="15">
        <v>0</v>
      </c>
      <c r="BN5" s="5">
        <f>BM5/D5</f>
        <v>0</v>
      </c>
      <c r="BO5" s="15">
        <v>0</v>
      </c>
      <c r="BP5" s="5">
        <f>BO5/D5</f>
        <v>0</v>
      </c>
      <c r="BQ5" s="15">
        <v>0</v>
      </c>
      <c r="BR5" s="5">
        <f>BQ5/D5</f>
        <v>0</v>
      </c>
      <c r="BS5" s="15">
        <v>0</v>
      </c>
      <c r="BT5" s="5">
        <f>BS5/D5</f>
        <v>0</v>
      </c>
      <c r="BU5" s="15">
        <v>0</v>
      </c>
      <c r="BV5" s="5">
        <f>BU5/D5</f>
        <v>0</v>
      </c>
      <c r="BW5" s="15">
        <v>0</v>
      </c>
      <c r="BX5" s="5">
        <f>BW5/D5</f>
        <v>0</v>
      </c>
      <c r="BY5" s="15">
        <v>1</v>
      </c>
      <c r="BZ5" s="5">
        <f>BY5/D5</f>
        <v>0.00010992634934593822</v>
      </c>
      <c r="CA5" s="15">
        <v>0</v>
      </c>
      <c r="CB5" s="5">
        <f>CA5/D5</f>
        <v>0</v>
      </c>
      <c r="CC5" s="15">
        <v>0</v>
      </c>
      <c r="CD5" s="5">
        <f>CC5/D5</f>
        <v>0</v>
      </c>
      <c r="CE5" s="15">
        <v>0</v>
      </c>
      <c r="CF5" s="5">
        <f>CE5/D5</f>
        <v>0</v>
      </c>
      <c r="CG5" s="15">
        <v>0</v>
      </c>
      <c r="CH5" s="29">
        <f>CG5/D5</f>
        <v>0</v>
      </c>
      <c r="CI5" s="15">
        <v>0</v>
      </c>
      <c r="CJ5" s="5">
        <f>CI5/D5</f>
        <v>0</v>
      </c>
      <c r="CK5" s="15">
        <v>0</v>
      </c>
      <c r="CL5" s="5">
        <f>CK5/D5</f>
        <v>0</v>
      </c>
      <c r="CM5" s="15">
        <v>0</v>
      </c>
      <c r="CN5" s="5">
        <f>CM5/D5</f>
        <v>0</v>
      </c>
      <c r="CO5" s="15">
        <v>0</v>
      </c>
      <c r="CP5" s="5">
        <f>CO5/D5</f>
        <v>0</v>
      </c>
      <c r="CQ5" s="15">
        <v>0</v>
      </c>
      <c r="CR5" s="5">
        <f>CQ5/D5</f>
        <v>0</v>
      </c>
      <c r="CS5" s="15">
        <v>0</v>
      </c>
      <c r="CT5" s="5">
        <f>CS5/D5</f>
        <v>0</v>
      </c>
      <c r="CU5" s="15">
        <v>0</v>
      </c>
      <c r="CV5" s="5">
        <f>CU5/D5</f>
        <v>0</v>
      </c>
    </row>
    <row r="6" spans="1:100" ht="15">
      <c r="A6" s="3">
        <v>2</v>
      </c>
      <c r="B6" s="48" t="s">
        <v>11</v>
      </c>
      <c r="C6" s="48"/>
      <c r="D6" s="58">
        <v>26369</v>
      </c>
      <c r="E6" s="15">
        <v>1235</v>
      </c>
      <c r="F6" s="29">
        <f aca="true" t="shared" si="0" ref="F6:F36">E6/D6</f>
        <v>0.0468352990253707</v>
      </c>
      <c r="G6" s="15">
        <v>2314</v>
      </c>
      <c r="H6" s="5">
        <f aca="true" t="shared" si="1" ref="H6:H36">G6/D6</f>
        <v>0.08775456027911563</v>
      </c>
      <c r="I6" s="16">
        <v>80</v>
      </c>
      <c r="J6" s="5">
        <f aca="true" t="shared" si="2" ref="J6:J36">I6/D6</f>
        <v>0.0030338655239106524</v>
      </c>
      <c r="K6" s="16">
        <v>228</v>
      </c>
      <c r="L6" s="5">
        <f aca="true" t="shared" si="3" ref="L6:L36">K6/D6</f>
        <v>0.00864651674314536</v>
      </c>
      <c r="M6" s="16">
        <v>773</v>
      </c>
      <c r="N6" s="5">
        <f aca="true" t="shared" si="4" ref="N6:N36">M6/D6</f>
        <v>0.02931472562478668</v>
      </c>
      <c r="O6" s="15">
        <v>2</v>
      </c>
      <c r="P6" s="5">
        <f aca="true" t="shared" si="5" ref="P6:P36">O6/D6</f>
        <v>7.584663809776632E-05</v>
      </c>
      <c r="Q6" s="33">
        <v>8</v>
      </c>
      <c r="R6" s="5">
        <f>Q6/D6</f>
        <v>0.0003033865523910653</v>
      </c>
      <c r="S6" s="15">
        <v>1</v>
      </c>
      <c r="T6" s="5">
        <f aca="true" t="shared" si="6" ref="T6:T36">S6/D6</f>
        <v>3.792331904888316E-05</v>
      </c>
      <c r="U6" s="15">
        <v>3</v>
      </c>
      <c r="V6" s="5">
        <f aca="true" t="shared" si="7" ref="V6:V36">U6/D6</f>
        <v>0.00011376995714664947</v>
      </c>
      <c r="W6" s="15">
        <v>3</v>
      </c>
      <c r="X6" s="29">
        <f aca="true" t="shared" si="8" ref="X6:X36">W6/D6</f>
        <v>0.00011376995714664947</v>
      </c>
      <c r="Y6" s="15">
        <v>0</v>
      </c>
      <c r="Z6" s="5">
        <f aca="true" t="shared" si="9" ref="Z6:Z36">Y6/D6</f>
        <v>0</v>
      </c>
      <c r="AA6" s="15">
        <v>3</v>
      </c>
      <c r="AB6" s="5">
        <f aca="true" t="shared" si="10" ref="AB6:AB36">AA6/D6</f>
        <v>0.00011376995714664947</v>
      </c>
      <c r="AC6" s="15">
        <v>1</v>
      </c>
      <c r="AD6" s="5">
        <f aca="true" t="shared" si="11" ref="AD6:AD36">AC6/D6</f>
        <v>3.792331904888316E-05</v>
      </c>
      <c r="AE6" s="15">
        <v>0</v>
      </c>
      <c r="AF6" s="5">
        <f aca="true" t="shared" si="12" ref="AF6:AF36">AE6/D6</f>
        <v>0</v>
      </c>
      <c r="AG6" s="15">
        <v>2</v>
      </c>
      <c r="AH6" s="5">
        <f aca="true" t="shared" si="13" ref="AH6:AH36">AG6/D6</f>
        <v>7.584663809776632E-05</v>
      </c>
      <c r="AI6" s="15">
        <v>2</v>
      </c>
      <c r="AJ6" s="5">
        <f aca="true" t="shared" si="14" ref="AJ6:AJ36">AI6/D6</f>
        <v>7.584663809776632E-05</v>
      </c>
      <c r="AK6" s="15">
        <v>22</v>
      </c>
      <c r="AL6" s="5">
        <f aca="true" t="shared" si="15" ref="AL6:AL36">AK6/D6</f>
        <v>0.0008343130190754294</v>
      </c>
      <c r="AM6" s="15">
        <v>0</v>
      </c>
      <c r="AN6" s="5">
        <f aca="true" t="shared" si="16" ref="AN6:AN36">AM6/D6</f>
        <v>0</v>
      </c>
      <c r="AO6" s="15">
        <v>2</v>
      </c>
      <c r="AP6" s="5">
        <f aca="true" t="shared" si="17" ref="AP6:AP36">AO6/D6</f>
        <v>7.584663809776632E-05</v>
      </c>
      <c r="AQ6" s="15">
        <v>0</v>
      </c>
      <c r="AR6" s="5">
        <f aca="true" t="shared" si="18" ref="AR6:AR36">AQ6/D6</f>
        <v>0</v>
      </c>
      <c r="AS6" s="15">
        <v>1</v>
      </c>
      <c r="AT6" s="5">
        <f aca="true" t="shared" si="19" ref="AT6:AT36">AS6/D6</f>
        <v>3.792331904888316E-05</v>
      </c>
      <c r="AU6" s="15">
        <v>0</v>
      </c>
      <c r="AV6" s="5">
        <f aca="true" t="shared" si="20" ref="AV6:AV36">AU6/D6</f>
        <v>0</v>
      </c>
      <c r="AW6" s="15">
        <v>0</v>
      </c>
      <c r="AX6" s="5">
        <f aca="true" t="shared" si="21" ref="AX6:AX36">AW6/D6</f>
        <v>0</v>
      </c>
      <c r="AY6" s="15">
        <v>1</v>
      </c>
      <c r="AZ6" s="5">
        <f aca="true" t="shared" si="22" ref="AZ6:AZ36">AY6/D6</f>
        <v>3.792331904888316E-05</v>
      </c>
      <c r="BA6" s="15">
        <v>0</v>
      </c>
      <c r="BB6" s="5">
        <f aca="true" t="shared" si="23" ref="BB6:BB36">BA6/D6</f>
        <v>0</v>
      </c>
      <c r="BC6" s="15">
        <v>0</v>
      </c>
      <c r="BD6" s="5">
        <f aca="true" t="shared" si="24" ref="BD6:BD36">BC6/D6</f>
        <v>0</v>
      </c>
      <c r="BE6" s="15">
        <v>0</v>
      </c>
      <c r="BF6" s="5">
        <f aca="true" t="shared" si="25" ref="BF6:BF36">BE6/D6</f>
        <v>0</v>
      </c>
      <c r="BG6" s="15">
        <v>0</v>
      </c>
      <c r="BH6" s="5">
        <f aca="true" t="shared" si="26" ref="BH6:BH36">BG6/D6</f>
        <v>0</v>
      </c>
      <c r="BI6" s="15">
        <v>0</v>
      </c>
      <c r="BJ6" s="5">
        <f aca="true" t="shared" si="27" ref="BJ6:BJ36">BI6/D6</f>
        <v>0</v>
      </c>
      <c r="BK6" s="15">
        <v>0</v>
      </c>
      <c r="BL6" s="5">
        <f aca="true" t="shared" si="28" ref="BL6:BL36">BK6/D6</f>
        <v>0</v>
      </c>
      <c r="BM6" s="15">
        <v>0</v>
      </c>
      <c r="BN6" s="5">
        <f aca="true" t="shared" si="29" ref="BN6:BN36">BM6/D6</f>
        <v>0</v>
      </c>
      <c r="BO6" s="15">
        <v>1</v>
      </c>
      <c r="BP6" s="5">
        <f aca="true" t="shared" si="30" ref="BP6:BP36">BO6/D6</f>
        <v>3.792331904888316E-05</v>
      </c>
      <c r="BQ6" s="15">
        <v>0</v>
      </c>
      <c r="BR6" s="5">
        <f aca="true" t="shared" si="31" ref="BR6:BR36">BQ6/D6</f>
        <v>0</v>
      </c>
      <c r="BS6" s="15">
        <v>0</v>
      </c>
      <c r="BT6" s="5">
        <f aca="true" t="shared" si="32" ref="BT6:BT36">BS6/D6</f>
        <v>0</v>
      </c>
      <c r="BU6" s="15">
        <v>0</v>
      </c>
      <c r="BV6" s="5">
        <f aca="true" t="shared" si="33" ref="BV6:BV36">BU6/D6</f>
        <v>0</v>
      </c>
      <c r="BW6" s="15">
        <v>2</v>
      </c>
      <c r="BX6" s="5">
        <f aca="true" t="shared" si="34" ref="BX6:BX36">BW6/D6</f>
        <v>7.584663809776632E-05</v>
      </c>
      <c r="BY6" s="15">
        <v>0</v>
      </c>
      <c r="BZ6" s="5">
        <f aca="true" t="shared" si="35" ref="BZ6:BZ36">BY6/D6</f>
        <v>0</v>
      </c>
      <c r="CA6" s="15">
        <v>0</v>
      </c>
      <c r="CB6" s="5">
        <f aca="true" t="shared" si="36" ref="CB6:CB36">CA6/D6</f>
        <v>0</v>
      </c>
      <c r="CC6" s="15">
        <v>0</v>
      </c>
      <c r="CD6" s="5">
        <f aca="true" t="shared" si="37" ref="CD6:CD36">CC6/D6</f>
        <v>0</v>
      </c>
      <c r="CE6" s="15">
        <v>0</v>
      </c>
      <c r="CF6" s="5">
        <f aca="true" t="shared" si="38" ref="CF6:CF36">CE6/D6</f>
        <v>0</v>
      </c>
      <c r="CG6" s="15">
        <v>0</v>
      </c>
      <c r="CH6" s="29">
        <f aca="true" t="shared" si="39" ref="CH6:CH36">CG6/D6</f>
        <v>0</v>
      </c>
      <c r="CI6" s="15">
        <v>0</v>
      </c>
      <c r="CJ6" s="5">
        <f aca="true" t="shared" si="40" ref="CJ6:CJ36">CI6/D6</f>
        <v>0</v>
      </c>
      <c r="CK6" s="15">
        <v>0</v>
      </c>
      <c r="CL6" s="5">
        <f aca="true" t="shared" si="41" ref="CL6:CL36">CK6/D6</f>
        <v>0</v>
      </c>
      <c r="CM6" s="15">
        <v>0</v>
      </c>
      <c r="CN6" s="5">
        <f aca="true" t="shared" si="42" ref="CN6:CN36">CM6/D6</f>
        <v>0</v>
      </c>
      <c r="CO6" s="15">
        <v>0</v>
      </c>
      <c r="CP6" s="5">
        <f aca="true" t="shared" si="43" ref="CP6:CP36">CO6/D6</f>
        <v>0</v>
      </c>
      <c r="CQ6" s="15">
        <v>0</v>
      </c>
      <c r="CR6" s="5">
        <f aca="true" t="shared" si="44" ref="CR6:CR36">CQ6/D6</f>
        <v>0</v>
      </c>
      <c r="CS6" s="15">
        <v>0</v>
      </c>
      <c r="CT6" s="5">
        <f aca="true" t="shared" si="45" ref="CT6:CT36">CS6/D6</f>
        <v>0</v>
      </c>
      <c r="CU6" s="15">
        <v>0</v>
      </c>
      <c r="CV6" s="5">
        <f aca="true" t="shared" si="46" ref="CV6:CV36">CU6/D6</f>
        <v>0</v>
      </c>
    </row>
    <row r="7" spans="1:100" ht="15">
      <c r="A7" s="3">
        <v>3</v>
      </c>
      <c r="B7" s="48" t="s">
        <v>12</v>
      </c>
      <c r="C7" s="48"/>
      <c r="D7" s="58">
        <v>5007</v>
      </c>
      <c r="E7" s="16">
        <v>357</v>
      </c>
      <c r="F7" s="29">
        <f t="shared" si="0"/>
        <v>0.0713001797483523</v>
      </c>
      <c r="G7" s="16">
        <v>911</v>
      </c>
      <c r="H7" s="5">
        <f t="shared" si="1"/>
        <v>0.18194527661274215</v>
      </c>
      <c r="I7" s="15">
        <v>1061</v>
      </c>
      <c r="J7" s="5">
        <f t="shared" si="2"/>
        <v>0.21190333533053723</v>
      </c>
      <c r="K7" s="16">
        <v>49</v>
      </c>
      <c r="L7" s="5">
        <f t="shared" si="3"/>
        <v>0.009786299181146395</v>
      </c>
      <c r="M7" s="16">
        <v>210</v>
      </c>
      <c r="N7" s="5">
        <f t="shared" si="4"/>
        <v>0.041941282204913125</v>
      </c>
      <c r="O7" s="15">
        <v>1</v>
      </c>
      <c r="P7" s="5">
        <f t="shared" si="5"/>
        <v>0.00019972039145196724</v>
      </c>
      <c r="Q7" s="33">
        <v>0</v>
      </c>
      <c r="R7" s="5">
        <f aca="true" t="shared" si="47" ref="R6:R36">Q7/D7</f>
        <v>0</v>
      </c>
      <c r="S7" s="15">
        <v>1</v>
      </c>
      <c r="T7" s="5">
        <f t="shared" si="6"/>
        <v>0.00019972039145196724</v>
      </c>
      <c r="U7" s="15">
        <v>0</v>
      </c>
      <c r="V7" s="5">
        <f t="shared" si="7"/>
        <v>0</v>
      </c>
      <c r="W7" s="15">
        <v>0</v>
      </c>
      <c r="X7" s="29">
        <f t="shared" si="8"/>
        <v>0</v>
      </c>
      <c r="Y7" s="15">
        <v>0</v>
      </c>
      <c r="Z7" s="5">
        <f t="shared" si="9"/>
        <v>0</v>
      </c>
      <c r="AA7" s="15">
        <v>32</v>
      </c>
      <c r="AB7" s="5">
        <f t="shared" si="10"/>
        <v>0.006391052526462952</v>
      </c>
      <c r="AC7" s="15">
        <v>17</v>
      </c>
      <c r="AD7" s="5">
        <f t="shared" si="11"/>
        <v>0.003395246654683443</v>
      </c>
      <c r="AE7" s="15">
        <v>0</v>
      </c>
      <c r="AF7" s="5">
        <f t="shared" si="12"/>
        <v>0</v>
      </c>
      <c r="AG7" s="15">
        <v>0</v>
      </c>
      <c r="AH7" s="5">
        <f t="shared" si="13"/>
        <v>0</v>
      </c>
      <c r="AI7" s="15">
        <v>0</v>
      </c>
      <c r="AJ7" s="5">
        <f t="shared" si="14"/>
        <v>0</v>
      </c>
      <c r="AK7" s="15">
        <v>0</v>
      </c>
      <c r="AL7" s="5">
        <f t="shared" si="15"/>
        <v>0</v>
      </c>
      <c r="AM7" s="15">
        <v>0</v>
      </c>
      <c r="AN7" s="5">
        <f t="shared" si="16"/>
        <v>0</v>
      </c>
      <c r="AO7" s="15">
        <v>0</v>
      </c>
      <c r="AP7" s="5">
        <f t="shared" si="17"/>
        <v>0</v>
      </c>
      <c r="AQ7" s="15">
        <v>2</v>
      </c>
      <c r="AR7" s="5">
        <f t="shared" si="18"/>
        <v>0.0003994407829039345</v>
      </c>
      <c r="AS7" s="15">
        <v>2</v>
      </c>
      <c r="AT7" s="5">
        <f t="shared" si="19"/>
        <v>0.0003994407829039345</v>
      </c>
      <c r="AU7" s="15">
        <v>2</v>
      </c>
      <c r="AV7" s="5">
        <f t="shared" si="20"/>
        <v>0.0003994407829039345</v>
      </c>
      <c r="AW7" s="15">
        <v>0</v>
      </c>
      <c r="AX7" s="5">
        <f t="shared" si="21"/>
        <v>0</v>
      </c>
      <c r="AY7" s="15">
        <v>0</v>
      </c>
      <c r="AZ7" s="5">
        <f t="shared" si="22"/>
        <v>0</v>
      </c>
      <c r="BA7" s="15">
        <v>0</v>
      </c>
      <c r="BB7" s="5">
        <f t="shared" si="23"/>
        <v>0</v>
      </c>
      <c r="BC7" s="15">
        <v>0</v>
      </c>
      <c r="BD7" s="5">
        <f t="shared" si="24"/>
        <v>0</v>
      </c>
      <c r="BE7" s="15">
        <v>0</v>
      </c>
      <c r="BF7" s="5">
        <f t="shared" si="25"/>
        <v>0</v>
      </c>
      <c r="BG7" s="15">
        <v>0</v>
      </c>
      <c r="BH7" s="5">
        <f t="shared" si="26"/>
        <v>0</v>
      </c>
      <c r="BI7" s="15">
        <v>0</v>
      </c>
      <c r="BJ7" s="5">
        <f t="shared" si="27"/>
        <v>0</v>
      </c>
      <c r="BK7" s="15">
        <v>0</v>
      </c>
      <c r="BL7" s="5">
        <f t="shared" si="28"/>
        <v>0</v>
      </c>
      <c r="BM7" s="15">
        <v>0</v>
      </c>
      <c r="BN7" s="5">
        <f t="shared" si="29"/>
        <v>0</v>
      </c>
      <c r="BO7" s="15">
        <v>0</v>
      </c>
      <c r="BP7" s="5">
        <f t="shared" si="30"/>
        <v>0</v>
      </c>
      <c r="BQ7" s="15">
        <v>0</v>
      </c>
      <c r="BR7" s="5">
        <f t="shared" si="31"/>
        <v>0</v>
      </c>
      <c r="BS7" s="15">
        <v>0</v>
      </c>
      <c r="BT7" s="5">
        <f t="shared" si="32"/>
        <v>0</v>
      </c>
      <c r="BU7" s="15">
        <v>0</v>
      </c>
      <c r="BV7" s="5">
        <f t="shared" si="33"/>
        <v>0</v>
      </c>
      <c r="BW7" s="15">
        <v>0</v>
      </c>
      <c r="BX7" s="5">
        <f t="shared" si="34"/>
        <v>0</v>
      </c>
      <c r="BY7" s="15">
        <v>0</v>
      </c>
      <c r="BZ7" s="5">
        <f t="shared" si="35"/>
        <v>0</v>
      </c>
      <c r="CA7" s="15">
        <v>0</v>
      </c>
      <c r="CB7" s="5">
        <f t="shared" si="36"/>
        <v>0</v>
      </c>
      <c r="CC7" s="15">
        <v>0</v>
      </c>
      <c r="CD7" s="5">
        <f t="shared" si="37"/>
        <v>0</v>
      </c>
      <c r="CE7" s="15">
        <v>0</v>
      </c>
      <c r="CF7" s="5">
        <f t="shared" si="38"/>
        <v>0</v>
      </c>
      <c r="CG7" s="15">
        <v>0</v>
      </c>
      <c r="CH7" s="29">
        <f t="shared" si="39"/>
        <v>0</v>
      </c>
      <c r="CI7" s="15">
        <v>0</v>
      </c>
      <c r="CJ7" s="5">
        <f t="shared" si="40"/>
        <v>0</v>
      </c>
      <c r="CK7" s="15">
        <v>0</v>
      </c>
      <c r="CL7" s="5">
        <f t="shared" si="41"/>
        <v>0</v>
      </c>
      <c r="CM7" s="15">
        <v>0</v>
      </c>
      <c r="CN7" s="5">
        <f t="shared" si="42"/>
        <v>0</v>
      </c>
      <c r="CO7" s="15">
        <v>0</v>
      </c>
      <c r="CP7" s="5">
        <f t="shared" si="43"/>
        <v>0</v>
      </c>
      <c r="CQ7" s="15">
        <v>0</v>
      </c>
      <c r="CR7" s="5">
        <f t="shared" si="44"/>
        <v>0</v>
      </c>
      <c r="CS7" s="15">
        <v>0</v>
      </c>
      <c r="CT7" s="5">
        <f t="shared" si="45"/>
        <v>0</v>
      </c>
      <c r="CU7" s="15">
        <v>0</v>
      </c>
      <c r="CV7" s="5">
        <f t="shared" si="46"/>
        <v>0</v>
      </c>
    </row>
    <row r="8" spans="1:100" ht="15">
      <c r="A8" s="3">
        <v>4</v>
      </c>
      <c r="B8" s="48" t="s">
        <v>13</v>
      </c>
      <c r="C8" s="48"/>
      <c r="D8" s="58">
        <v>6246</v>
      </c>
      <c r="E8" s="16">
        <v>827</v>
      </c>
      <c r="F8" s="29">
        <f t="shared" si="0"/>
        <v>0.1324047390329811</v>
      </c>
      <c r="G8" s="17">
        <v>6246</v>
      </c>
      <c r="H8" s="6">
        <f t="shared" si="1"/>
        <v>1</v>
      </c>
      <c r="I8" s="16">
        <v>656</v>
      </c>
      <c r="J8" s="5">
        <f t="shared" si="2"/>
        <v>0.10502721741914825</v>
      </c>
      <c r="K8" s="16">
        <v>28</v>
      </c>
      <c r="L8" s="5">
        <f t="shared" si="3"/>
        <v>0.004482869036183158</v>
      </c>
      <c r="M8" s="16">
        <v>164</v>
      </c>
      <c r="N8" s="5">
        <f t="shared" si="4"/>
        <v>0.026256804354787062</v>
      </c>
      <c r="O8" s="15">
        <v>12</v>
      </c>
      <c r="P8" s="5">
        <f t="shared" si="5"/>
        <v>0.0019212295869356388</v>
      </c>
      <c r="Q8" s="33">
        <v>1</v>
      </c>
      <c r="R8" s="5">
        <f t="shared" si="47"/>
        <v>0.0001601024655779699</v>
      </c>
      <c r="S8" s="15">
        <v>0</v>
      </c>
      <c r="T8" s="5">
        <f t="shared" si="6"/>
        <v>0</v>
      </c>
      <c r="U8" s="15">
        <v>0</v>
      </c>
      <c r="V8" s="5">
        <f t="shared" si="7"/>
        <v>0</v>
      </c>
      <c r="W8" s="15">
        <v>1</v>
      </c>
      <c r="X8" s="29">
        <f t="shared" si="8"/>
        <v>0.0001601024655779699</v>
      </c>
      <c r="Y8" s="15">
        <v>0</v>
      </c>
      <c r="Z8" s="5">
        <f t="shared" si="9"/>
        <v>0</v>
      </c>
      <c r="AA8" s="15">
        <v>0</v>
      </c>
      <c r="AB8" s="5">
        <f t="shared" si="10"/>
        <v>0</v>
      </c>
      <c r="AC8" s="15">
        <v>0</v>
      </c>
      <c r="AD8" s="5">
        <f t="shared" si="11"/>
        <v>0</v>
      </c>
      <c r="AE8" s="15">
        <v>1</v>
      </c>
      <c r="AF8" s="5">
        <f t="shared" si="12"/>
        <v>0.0001601024655779699</v>
      </c>
      <c r="AG8" s="15">
        <v>0</v>
      </c>
      <c r="AH8" s="5">
        <f t="shared" si="13"/>
        <v>0</v>
      </c>
      <c r="AI8" s="15">
        <v>19</v>
      </c>
      <c r="AJ8" s="5">
        <f t="shared" si="14"/>
        <v>0.003041946845981428</v>
      </c>
      <c r="AK8" s="15">
        <v>0</v>
      </c>
      <c r="AL8" s="5">
        <f t="shared" si="15"/>
        <v>0</v>
      </c>
      <c r="AM8" s="15">
        <v>0</v>
      </c>
      <c r="AN8" s="5">
        <f t="shared" si="16"/>
        <v>0</v>
      </c>
      <c r="AO8" s="15">
        <v>0</v>
      </c>
      <c r="AP8" s="5">
        <f t="shared" si="17"/>
        <v>0</v>
      </c>
      <c r="AQ8" s="15">
        <v>0</v>
      </c>
      <c r="AR8" s="5">
        <f t="shared" si="18"/>
        <v>0</v>
      </c>
      <c r="AS8" s="15">
        <v>0</v>
      </c>
      <c r="AT8" s="5">
        <f t="shared" si="19"/>
        <v>0</v>
      </c>
      <c r="AU8" s="15">
        <v>0</v>
      </c>
      <c r="AV8" s="5">
        <f t="shared" si="20"/>
        <v>0</v>
      </c>
      <c r="AW8" s="15">
        <v>0</v>
      </c>
      <c r="AX8" s="5">
        <f t="shared" si="21"/>
        <v>0</v>
      </c>
      <c r="AY8" s="15">
        <v>0</v>
      </c>
      <c r="AZ8" s="5">
        <f t="shared" si="22"/>
        <v>0</v>
      </c>
      <c r="BA8" s="15">
        <v>0</v>
      </c>
      <c r="BB8" s="5">
        <f t="shared" si="23"/>
        <v>0</v>
      </c>
      <c r="BC8" s="15">
        <v>0</v>
      </c>
      <c r="BD8" s="5">
        <f t="shared" si="24"/>
        <v>0</v>
      </c>
      <c r="BE8" s="15">
        <v>0</v>
      </c>
      <c r="BF8" s="5">
        <f t="shared" si="25"/>
        <v>0</v>
      </c>
      <c r="BG8" s="15">
        <v>0</v>
      </c>
      <c r="BH8" s="5">
        <f t="shared" si="26"/>
        <v>0</v>
      </c>
      <c r="BI8" s="15">
        <v>0</v>
      </c>
      <c r="BJ8" s="5">
        <f t="shared" si="27"/>
        <v>0</v>
      </c>
      <c r="BK8" s="15">
        <v>0</v>
      </c>
      <c r="BL8" s="5">
        <f t="shared" si="28"/>
        <v>0</v>
      </c>
      <c r="BM8" s="15">
        <v>0</v>
      </c>
      <c r="BN8" s="5">
        <f t="shared" si="29"/>
        <v>0</v>
      </c>
      <c r="BO8" s="15">
        <v>0</v>
      </c>
      <c r="BP8" s="5">
        <f t="shared" si="30"/>
        <v>0</v>
      </c>
      <c r="BQ8" s="15">
        <v>0</v>
      </c>
      <c r="BR8" s="5">
        <f t="shared" si="31"/>
        <v>0</v>
      </c>
      <c r="BS8" s="15">
        <v>0</v>
      </c>
      <c r="BT8" s="5">
        <f t="shared" si="32"/>
        <v>0</v>
      </c>
      <c r="BU8" s="15">
        <v>0</v>
      </c>
      <c r="BV8" s="5">
        <f t="shared" si="33"/>
        <v>0</v>
      </c>
      <c r="BW8" s="15">
        <v>0</v>
      </c>
      <c r="BX8" s="5">
        <f t="shared" si="34"/>
        <v>0</v>
      </c>
      <c r="BY8" s="15">
        <v>0</v>
      </c>
      <c r="BZ8" s="5">
        <f t="shared" si="35"/>
        <v>0</v>
      </c>
      <c r="CA8" s="15">
        <v>0</v>
      </c>
      <c r="CB8" s="5">
        <f t="shared" si="36"/>
        <v>0</v>
      </c>
      <c r="CC8" s="15">
        <v>0</v>
      </c>
      <c r="CD8" s="5">
        <f t="shared" si="37"/>
        <v>0</v>
      </c>
      <c r="CE8" s="15">
        <v>0</v>
      </c>
      <c r="CF8" s="5">
        <f t="shared" si="38"/>
        <v>0</v>
      </c>
      <c r="CG8" s="15">
        <v>0</v>
      </c>
      <c r="CH8" s="29">
        <f t="shared" si="39"/>
        <v>0</v>
      </c>
      <c r="CI8" s="15">
        <v>0</v>
      </c>
      <c r="CJ8" s="5">
        <f t="shared" si="40"/>
        <v>0</v>
      </c>
      <c r="CK8" s="15">
        <v>0</v>
      </c>
      <c r="CL8" s="5">
        <f t="shared" si="41"/>
        <v>0</v>
      </c>
      <c r="CM8" s="15">
        <v>0</v>
      </c>
      <c r="CN8" s="5">
        <f t="shared" si="42"/>
        <v>0</v>
      </c>
      <c r="CO8" s="15">
        <v>0</v>
      </c>
      <c r="CP8" s="5">
        <f t="shared" si="43"/>
        <v>0</v>
      </c>
      <c r="CQ8" s="15">
        <v>0</v>
      </c>
      <c r="CR8" s="5">
        <f t="shared" si="44"/>
        <v>0</v>
      </c>
      <c r="CS8" s="15">
        <v>0</v>
      </c>
      <c r="CT8" s="5">
        <f t="shared" si="45"/>
        <v>0</v>
      </c>
      <c r="CU8" s="15">
        <v>0</v>
      </c>
      <c r="CV8" s="5">
        <f t="shared" si="46"/>
        <v>0</v>
      </c>
    </row>
    <row r="9" spans="1:100" ht="15">
      <c r="A9" s="3">
        <v>5</v>
      </c>
      <c r="B9" s="48" t="s">
        <v>14</v>
      </c>
      <c r="C9" s="48"/>
      <c r="D9" s="58">
        <v>20846</v>
      </c>
      <c r="E9" s="15">
        <v>5134</v>
      </c>
      <c r="F9" s="29">
        <f t="shared" si="0"/>
        <v>0.24628226038568551</v>
      </c>
      <c r="G9" s="15">
        <v>4433</v>
      </c>
      <c r="H9" s="5">
        <f t="shared" si="1"/>
        <v>0.2126547059387892</v>
      </c>
      <c r="I9" s="16">
        <v>28</v>
      </c>
      <c r="J9" s="5">
        <f t="shared" si="2"/>
        <v>0.001343183344526528</v>
      </c>
      <c r="K9" s="16">
        <v>366</v>
      </c>
      <c r="L9" s="5">
        <f t="shared" si="3"/>
        <v>0.017557325146311042</v>
      </c>
      <c r="M9" s="16">
        <v>357</v>
      </c>
      <c r="N9" s="5">
        <f t="shared" si="4"/>
        <v>0.01712558764271323</v>
      </c>
      <c r="O9" s="15">
        <v>0</v>
      </c>
      <c r="P9" s="5">
        <f t="shared" si="5"/>
        <v>0</v>
      </c>
      <c r="Q9" s="33">
        <v>2</v>
      </c>
      <c r="R9" s="5">
        <f t="shared" si="47"/>
        <v>9.594166746618056E-05</v>
      </c>
      <c r="S9" s="15">
        <v>4</v>
      </c>
      <c r="T9" s="5">
        <f t="shared" si="6"/>
        <v>0.00019188333493236112</v>
      </c>
      <c r="U9" s="15">
        <v>0</v>
      </c>
      <c r="V9" s="5">
        <f t="shared" si="7"/>
        <v>0</v>
      </c>
      <c r="W9" s="15">
        <v>0</v>
      </c>
      <c r="X9" s="29">
        <f t="shared" si="8"/>
        <v>0</v>
      </c>
      <c r="Y9" s="15">
        <v>0</v>
      </c>
      <c r="Z9" s="5">
        <f t="shared" si="9"/>
        <v>0</v>
      </c>
      <c r="AA9" s="15">
        <v>1</v>
      </c>
      <c r="AB9" s="5">
        <f t="shared" si="10"/>
        <v>4.797083373309028E-05</v>
      </c>
      <c r="AC9" s="15">
        <v>0</v>
      </c>
      <c r="AD9" s="5">
        <f t="shared" si="11"/>
        <v>0</v>
      </c>
      <c r="AE9" s="15">
        <v>0</v>
      </c>
      <c r="AF9" s="5">
        <f t="shared" si="12"/>
        <v>0</v>
      </c>
      <c r="AG9" s="15">
        <v>17</v>
      </c>
      <c r="AH9" s="5">
        <f t="shared" si="13"/>
        <v>0.0008155041734625348</v>
      </c>
      <c r="AI9" s="15">
        <v>14</v>
      </c>
      <c r="AJ9" s="5">
        <f t="shared" si="14"/>
        <v>0.000671591672263264</v>
      </c>
      <c r="AK9" s="15">
        <v>0</v>
      </c>
      <c r="AL9" s="5">
        <f t="shared" si="15"/>
        <v>0</v>
      </c>
      <c r="AM9" s="15">
        <v>5</v>
      </c>
      <c r="AN9" s="5">
        <f t="shared" si="16"/>
        <v>0.0002398541686654514</v>
      </c>
      <c r="AO9" s="15">
        <v>0</v>
      </c>
      <c r="AP9" s="5">
        <f t="shared" si="17"/>
        <v>0</v>
      </c>
      <c r="AQ9" s="15">
        <v>10</v>
      </c>
      <c r="AR9" s="5">
        <f t="shared" si="18"/>
        <v>0.0004797083373309028</v>
      </c>
      <c r="AS9" s="15">
        <v>0</v>
      </c>
      <c r="AT9" s="5">
        <f t="shared" si="19"/>
        <v>0</v>
      </c>
      <c r="AU9" s="15">
        <v>0</v>
      </c>
      <c r="AV9" s="5">
        <f t="shared" si="20"/>
        <v>0</v>
      </c>
      <c r="AW9" s="15">
        <v>0</v>
      </c>
      <c r="AX9" s="5">
        <f t="shared" si="21"/>
        <v>0</v>
      </c>
      <c r="AY9" s="15">
        <v>0</v>
      </c>
      <c r="AZ9" s="5">
        <f t="shared" si="22"/>
        <v>0</v>
      </c>
      <c r="BA9" s="15">
        <v>0</v>
      </c>
      <c r="BB9" s="5">
        <f t="shared" si="23"/>
        <v>0</v>
      </c>
      <c r="BC9" s="15">
        <v>0</v>
      </c>
      <c r="BD9" s="5">
        <f t="shared" si="24"/>
        <v>0</v>
      </c>
      <c r="BE9" s="15">
        <v>0</v>
      </c>
      <c r="BF9" s="5">
        <f t="shared" si="25"/>
        <v>0</v>
      </c>
      <c r="BG9" s="15">
        <v>9</v>
      </c>
      <c r="BH9" s="5">
        <f t="shared" si="26"/>
        <v>0.00043173750359781256</v>
      </c>
      <c r="BI9" s="15">
        <v>0</v>
      </c>
      <c r="BJ9" s="5">
        <f t="shared" si="27"/>
        <v>0</v>
      </c>
      <c r="BK9" s="15">
        <v>0</v>
      </c>
      <c r="BL9" s="5">
        <f t="shared" si="28"/>
        <v>0</v>
      </c>
      <c r="BM9" s="15">
        <v>0</v>
      </c>
      <c r="BN9" s="5">
        <f t="shared" si="29"/>
        <v>0</v>
      </c>
      <c r="BO9" s="15">
        <v>0</v>
      </c>
      <c r="BP9" s="5">
        <f t="shared" si="30"/>
        <v>0</v>
      </c>
      <c r="BQ9" s="15">
        <v>0</v>
      </c>
      <c r="BR9" s="5">
        <f t="shared" si="31"/>
        <v>0</v>
      </c>
      <c r="BS9" s="15">
        <v>0</v>
      </c>
      <c r="BT9" s="5">
        <f t="shared" si="32"/>
        <v>0</v>
      </c>
      <c r="BU9" s="15">
        <v>0</v>
      </c>
      <c r="BV9" s="5">
        <f t="shared" si="33"/>
        <v>0</v>
      </c>
      <c r="BW9" s="15">
        <v>0</v>
      </c>
      <c r="BX9" s="5">
        <f t="shared" si="34"/>
        <v>0</v>
      </c>
      <c r="BY9" s="15">
        <v>0</v>
      </c>
      <c r="BZ9" s="5">
        <f t="shared" si="35"/>
        <v>0</v>
      </c>
      <c r="CA9" s="15">
        <v>0</v>
      </c>
      <c r="CB9" s="5">
        <f t="shared" si="36"/>
        <v>0</v>
      </c>
      <c r="CC9" s="15">
        <v>0</v>
      </c>
      <c r="CD9" s="5">
        <f t="shared" si="37"/>
        <v>0</v>
      </c>
      <c r="CE9" s="15">
        <v>0</v>
      </c>
      <c r="CF9" s="5">
        <f t="shared" si="38"/>
        <v>0</v>
      </c>
      <c r="CG9" s="15">
        <v>0</v>
      </c>
      <c r="CH9" s="29">
        <f t="shared" si="39"/>
        <v>0</v>
      </c>
      <c r="CI9" s="15">
        <v>0</v>
      </c>
      <c r="CJ9" s="5">
        <f t="shared" si="40"/>
        <v>0</v>
      </c>
      <c r="CK9" s="15">
        <v>0</v>
      </c>
      <c r="CL9" s="5">
        <f t="shared" si="41"/>
        <v>0</v>
      </c>
      <c r="CM9" s="15">
        <v>0</v>
      </c>
      <c r="CN9" s="5">
        <f t="shared" si="42"/>
        <v>0</v>
      </c>
      <c r="CO9" s="15">
        <v>0</v>
      </c>
      <c r="CP9" s="5">
        <f t="shared" si="43"/>
        <v>0</v>
      </c>
      <c r="CQ9" s="15">
        <v>0</v>
      </c>
      <c r="CR9" s="5">
        <f t="shared" si="44"/>
        <v>0</v>
      </c>
      <c r="CS9" s="15">
        <v>0</v>
      </c>
      <c r="CT9" s="5">
        <f t="shared" si="45"/>
        <v>0</v>
      </c>
      <c r="CU9" s="15">
        <v>0</v>
      </c>
      <c r="CV9" s="5">
        <f t="shared" si="46"/>
        <v>0</v>
      </c>
    </row>
    <row r="10" spans="1:100" ht="15">
      <c r="A10" s="3">
        <v>6</v>
      </c>
      <c r="B10" s="48" t="s">
        <v>15</v>
      </c>
      <c r="C10" s="48"/>
      <c r="D10" s="58">
        <v>5176</v>
      </c>
      <c r="E10" s="16">
        <v>169</v>
      </c>
      <c r="F10" s="29">
        <f t="shared" si="0"/>
        <v>0.032650695517774345</v>
      </c>
      <c r="G10" s="15">
        <v>1099</v>
      </c>
      <c r="H10" s="5">
        <f t="shared" si="1"/>
        <v>0.21232612055641423</v>
      </c>
      <c r="I10" s="15">
        <v>2470</v>
      </c>
      <c r="J10" s="5">
        <f t="shared" si="2"/>
        <v>0.47720247295208656</v>
      </c>
      <c r="K10" s="16">
        <v>94</v>
      </c>
      <c r="L10" s="5">
        <f t="shared" si="3"/>
        <v>0.018160741885625966</v>
      </c>
      <c r="M10" s="16">
        <v>570</v>
      </c>
      <c r="N10" s="5">
        <f t="shared" si="4"/>
        <v>0.11012364760432766</v>
      </c>
      <c r="O10" s="15">
        <v>1</v>
      </c>
      <c r="P10" s="5">
        <f t="shared" si="5"/>
        <v>0.00019319938176197836</v>
      </c>
      <c r="Q10" s="33">
        <v>0</v>
      </c>
      <c r="R10" s="5">
        <f t="shared" si="47"/>
        <v>0</v>
      </c>
      <c r="S10" s="15">
        <v>1</v>
      </c>
      <c r="T10" s="5">
        <f t="shared" si="6"/>
        <v>0.00019319938176197836</v>
      </c>
      <c r="U10" s="15">
        <v>0</v>
      </c>
      <c r="V10" s="5">
        <f t="shared" si="7"/>
        <v>0</v>
      </c>
      <c r="W10" s="15">
        <v>1</v>
      </c>
      <c r="X10" s="29">
        <f t="shared" si="8"/>
        <v>0.00019319938176197836</v>
      </c>
      <c r="Y10" s="15">
        <v>0</v>
      </c>
      <c r="Z10" s="5">
        <f t="shared" si="9"/>
        <v>0</v>
      </c>
      <c r="AA10" s="15">
        <v>0</v>
      </c>
      <c r="AB10" s="5">
        <f t="shared" si="10"/>
        <v>0</v>
      </c>
      <c r="AC10" s="15">
        <v>0</v>
      </c>
      <c r="AD10" s="5">
        <f t="shared" si="11"/>
        <v>0</v>
      </c>
      <c r="AE10" s="15">
        <v>28</v>
      </c>
      <c r="AF10" s="5">
        <f t="shared" si="12"/>
        <v>0.005409582689335394</v>
      </c>
      <c r="AG10" s="15">
        <v>0</v>
      </c>
      <c r="AH10" s="5">
        <f t="shared" si="13"/>
        <v>0</v>
      </c>
      <c r="AI10" s="15">
        <v>1</v>
      </c>
      <c r="AJ10" s="5">
        <f t="shared" si="14"/>
        <v>0.00019319938176197836</v>
      </c>
      <c r="AK10" s="15">
        <v>0</v>
      </c>
      <c r="AL10" s="5">
        <f t="shared" si="15"/>
        <v>0</v>
      </c>
      <c r="AM10" s="15">
        <v>0</v>
      </c>
      <c r="AN10" s="5">
        <f t="shared" si="16"/>
        <v>0</v>
      </c>
      <c r="AO10" s="15">
        <v>0</v>
      </c>
      <c r="AP10" s="5">
        <f t="shared" si="17"/>
        <v>0</v>
      </c>
      <c r="AQ10" s="15">
        <v>0</v>
      </c>
      <c r="AR10" s="5">
        <f t="shared" si="18"/>
        <v>0</v>
      </c>
      <c r="AS10" s="15">
        <v>0</v>
      </c>
      <c r="AT10" s="5">
        <f t="shared" si="19"/>
        <v>0</v>
      </c>
      <c r="AU10" s="15">
        <v>0</v>
      </c>
      <c r="AV10" s="5">
        <f t="shared" si="20"/>
        <v>0</v>
      </c>
      <c r="AW10" s="15">
        <v>0</v>
      </c>
      <c r="AX10" s="5">
        <f t="shared" si="21"/>
        <v>0</v>
      </c>
      <c r="AY10" s="15">
        <v>0</v>
      </c>
      <c r="AZ10" s="5">
        <f t="shared" si="22"/>
        <v>0</v>
      </c>
      <c r="BA10" s="15">
        <v>0</v>
      </c>
      <c r="BB10" s="5">
        <f t="shared" si="23"/>
        <v>0</v>
      </c>
      <c r="BC10" s="15">
        <v>0</v>
      </c>
      <c r="BD10" s="5">
        <f t="shared" si="24"/>
        <v>0</v>
      </c>
      <c r="BE10" s="15">
        <v>0</v>
      </c>
      <c r="BF10" s="5">
        <f t="shared" si="25"/>
        <v>0</v>
      </c>
      <c r="BG10" s="15">
        <v>0</v>
      </c>
      <c r="BH10" s="5">
        <f t="shared" si="26"/>
        <v>0</v>
      </c>
      <c r="BI10" s="15">
        <v>0</v>
      </c>
      <c r="BJ10" s="5">
        <f t="shared" si="27"/>
        <v>0</v>
      </c>
      <c r="BK10" s="15">
        <v>0</v>
      </c>
      <c r="BL10" s="5">
        <f t="shared" si="28"/>
        <v>0</v>
      </c>
      <c r="BM10" s="15">
        <v>0</v>
      </c>
      <c r="BN10" s="5">
        <f t="shared" si="29"/>
        <v>0</v>
      </c>
      <c r="BO10" s="15">
        <v>34</v>
      </c>
      <c r="BP10" s="5">
        <f t="shared" si="30"/>
        <v>0.006568778979907265</v>
      </c>
      <c r="BQ10" s="15">
        <v>0</v>
      </c>
      <c r="BR10" s="5">
        <f t="shared" si="31"/>
        <v>0</v>
      </c>
      <c r="BS10" s="15">
        <v>0</v>
      </c>
      <c r="BT10" s="5">
        <f t="shared" si="32"/>
        <v>0</v>
      </c>
      <c r="BU10" s="15">
        <v>0</v>
      </c>
      <c r="BV10" s="5">
        <f t="shared" si="33"/>
        <v>0</v>
      </c>
      <c r="BW10" s="15">
        <v>0</v>
      </c>
      <c r="BX10" s="5">
        <f t="shared" si="34"/>
        <v>0</v>
      </c>
      <c r="BY10" s="15">
        <v>0</v>
      </c>
      <c r="BZ10" s="5">
        <f t="shared" si="35"/>
        <v>0</v>
      </c>
      <c r="CA10" s="15">
        <v>0</v>
      </c>
      <c r="CB10" s="5">
        <f t="shared" si="36"/>
        <v>0</v>
      </c>
      <c r="CC10" s="15">
        <v>0</v>
      </c>
      <c r="CD10" s="5">
        <f t="shared" si="37"/>
        <v>0</v>
      </c>
      <c r="CE10" s="15">
        <v>0</v>
      </c>
      <c r="CF10" s="5">
        <f t="shared" si="38"/>
        <v>0</v>
      </c>
      <c r="CG10" s="15">
        <v>0</v>
      </c>
      <c r="CH10" s="29">
        <f t="shared" si="39"/>
        <v>0</v>
      </c>
      <c r="CI10" s="15">
        <v>0</v>
      </c>
      <c r="CJ10" s="5">
        <f t="shared" si="40"/>
        <v>0</v>
      </c>
      <c r="CK10" s="15">
        <v>0</v>
      </c>
      <c r="CL10" s="5">
        <f t="shared" si="41"/>
        <v>0</v>
      </c>
      <c r="CM10" s="15">
        <v>0</v>
      </c>
      <c r="CN10" s="5">
        <f t="shared" si="42"/>
        <v>0</v>
      </c>
      <c r="CO10" s="15">
        <v>0</v>
      </c>
      <c r="CP10" s="5">
        <f t="shared" si="43"/>
        <v>0</v>
      </c>
      <c r="CQ10" s="15">
        <v>0</v>
      </c>
      <c r="CR10" s="5">
        <f t="shared" si="44"/>
        <v>0</v>
      </c>
      <c r="CS10" s="15">
        <v>0</v>
      </c>
      <c r="CT10" s="5">
        <f t="shared" si="45"/>
        <v>0</v>
      </c>
      <c r="CU10" s="15">
        <v>0</v>
      </c>
      <c r="CV10" s="5">
        <f t="shared" si="46"/>
        <v>0</v>
      </c>
    </row>
    <row r="11" spans="1:100" ht="15">
      <c r="A11" s="3">
        <v>7</v>
      </c>
      <c r="B11" s="48" t="s">
        <v>16</v>
      </c>
      <c r="C11" s="48"/>
      <c r="D11" s="58">
        <v>34168</v>
      </c>
      <c r="E11" s="15">
        <v>2803</v>
      </c>
      <c r="F11" s="29">
        <f t="shared" si="0"/>
        <v>0.08203582299227347</v>
      </c>
      <c r="G11" s="15">
        <v>2619</v>
      </c>
      <c r="H11" s="5">
        <f t="shared" si="1"/>
        <v>0.07665066729103255</v>
      </c>
      <c r="I11" s="16">
        <v>164</v>
      </c>
      <c r="J11" s="5">
        <f t="shared" si="2"/>
        <v>0.004799812690236479</v>
      </c>
      <c r="K11" s="16">
        <v>86</v>
      </c>
      <c r="L11" s="5">
        <f t="shared" si="3"/>
        <v>0.002516974947319129</v>
      </c>
      <c r="M11" s="15">
        <v>4210</v>
      </c>
      <c r="N11" s="5">
        <f t="shared" si="4"/>
        <v>0.12321470381643643</v>
      </c>
      <c r="O11" s="15">
        <v>163</v>
      </c>
      <c r="P11" s="5">
        <f t="shared" si="5"/>
        <v>0.004770545539686256</v>
      </c>
      <c r="Q11" s="33">
        <v>37</v>
      </c>
      <c r="R11" s="5">
        <f t="shared" si="47"/>
        <v>0.00108288457035823</v>
      </c>
      <c r="S11" s="15">
        <v>2</v>
      </c>
      <c r="T11" s="5">
        <f t="shared" si="6"/>
        <v>5.853430110044486E-05</v>
      </c>
      <c r="U11" s="15">
        <v>2</v>
      </c>
      <c r="V11" s="5">
        <f t="shared" si="7"/>
        <v>5.853430110044486E-05</v>
      </c>
      <c r="W11" s="15">
        <v>33</v>
      </c>
      <c r="X11" s="29">
        <f t="shared" si="8"/>
        <v>0.0009658159681573402</v>
      </c>
      <c r="Y11" s="15">
        <v>1</v>
      </c>
      <c r="Z11" s="5">
        <f t="shared" si="9"/>
        <v>2.926715055022243E-05</v>
      </c>
      <c r="AA11" s="15">
        <v>2</v>
      </c>
      <c r="AB11" s="5">
        <f t="shared" si="10"/>
        <v>5.853430110044486E-05</v>
      </c>
      <c r="AC11" s="15">
        <v>1</v>
      </c>
      <c r="AD11" s="5">
        <f t="shared" si="11"/>
        <v>2.926715055022243E-05</v>
      </c>
      <c r="AE11" s="15">
        <v>0</v>
      </c>
      <c r="AF11" s="5">
        <f t="shared" si="12"/>
        <v>0</v>
      </c>
      <c r="AG11" s="15">
        <v>3</v>
      </c>
      <c r="AH11" s="5">
        <f t="shared" si="13"/>
        <v>8.780145165066729E-05</v>
      </c>
      <c r="AI11" s="15">
        <v>2</v>
      </c>
      <c r="AJ11" s="5">
        <f t="shared" si="14"/>
        <v>5.853430110044486E-05</v>
      </c>
      <c r="AK11" s="15">
        <v>1</v>
      </c>
      <c r="AL11" s="5">
        <f t="shared" si="15"/>
        <v>2.926715055022243E-05</v>
      </c>
      <c r="AM11" s="15">
        <v>0</v>
      </c>
      <c r="AN11" s="5">
        <f t="shared" si="16"/>
        <v>0</v>
      </c>
      <c r="AO11" s="15">
        <v>0</v>
      </c>
      <c r="AP11" s="5">
        <f t="shared" si="17"/>
        <v>0</v>
      </c>
      <c r="AQ11" s="15">
        <v>0</v>
      </c>
      <c r="AR11" s="5">
        <f t="shared" si="18"/>
        <v>0</v>
      </c>
      <c r="AS11" s="15">
        <v>0</v>
      </c>
      <c r="AT11" s="5">
        <f t="shared" si="19"/>
        <v>0</v>
      </c>
      <c r="AU11" s="15">
        <v>0</v>
      </c>
      <c r="AV11" s="5">
        <f t="shared" si="20"/>
        <v>0</v>
      </c>
      <c r="AW11" s="15">
        <v>2</v>
      </c>
      <c r="AX11" s="5">
        <f t="shared" si="21"/>
        <v>5.853430110044486E-05</v>
      </c>
      <c r="AY11" s="15">
        <v>0</v>
      </c>
      <c r="AZ11" s="5">
        <f t="shared" si="22"/>
        <v>0</v>
      </c>
      <c r="BA11" s="15">
        <v>0</v>
      </c>
      <c r="BB11" s="5">
        <f t="shared" si="23"/>
        <v>0</v>
      </c>
      <c r="BC11" s="15">
        <v>0</v>
      </c>
      <c r="BD11" s="5">
        <f t="shared" si="24"/>
        <v>0</v>
      </c>
      <c r="BE11" s="15">
        <v>0</v>
      </c>
      <c r="BF11" s="5">
        <f t="shared" si="25"/>
        <v>0</v>
      </c>
      <c r="BG11" s="15">
        <v>0</v>
      </c>
      <c r="BH11" s="5">
        <f t="shared" si="26"/>
        <v>0</v>
      </c>
      <c r="BI11" s="15">
        <v>0</v>
      </c>
      <c r="BJ11" s="5">
        <f t="shared" si="27"/>
        <v>0</v>
      </c>
      <c r="BK11" s="15">
        <v>2</v>
      </c>
      <c r="BL11" s="5">
        <f t="shared" si="28"/>
        <v>5.853430110044486E-05</v>
      </c>
      <c r="BM11" s="15">
        <v>0</v>
      </c>
      <c r="BN11" s="5">
        <f t="shared" si="29"/>
        <v>0</v>
      </c>
      <c r="BO11" s="15">
        <v>0</v>
      </c>
      <c r="BP11" s="5">
        <f t="shared" si="30"/>
        <v>0</v>
      </c>
      <c r="BQ11" s="15">
        <v>0</v>
      </c>
      <c r="BR11" s="5">
        <f t="shared" si="31"/>
        <v>0</v>
      </c>
      <c r="BS11" s="15">
        <v>0</v>
      </c>
      <c r="BT11" s="5">
        <f t="shared" si="32"/>
        <v>0</v>
      </c>
      <c r="BU11" s="15">
        <v>0</v>
      </c>
      <c r="BV11" s="5">
        <f t="shared" si="33"/>
        <v>0</v>
      </c>
      <c r="BW11" s="15">
        <v>0</v>
      </c>
      <c r="BX11" s="5">
        <f t="shared" si="34"/>
        <v>0</v>
      </c>
      <c r="BY11" s="15">
        <v>0</v>
      </c>
      <c r="BZ11" s="5">
        <f t="shared" si="35"/>
        <v>0</v>
      </c>
      <c r="CA11" s="15">
        <v>0</v>
      </c>
      <c r="CB11" s="5">
        <f t="shared" si="36"/>
        <v>0</v>
      </c>
      <c r="CC11" s="15">
        <v>0</v>
      </c>
      <c r="CD11" s="5">
        <f t="shared" si="37"/>
        <v>0</v>
      </c>
      <c r="CE11" s="15">
        <v>0</v>
      </c>
      <c r="CF11" s="5">
        <f t="shared" si="38"/>
        <v>0</v>
      </c>
      <c r="CG11" s="15">
        <v>0</v>
      </c>
      <c r="CH11" s="29">
        <f t="shared" si="39"/>
        <v>0</v>
      </c>
      <c r="CI11" s="15">
        <v>0</v>
      </c>
      <c r="CJ11" s="5">
        <f t="shared" si="40"/>
        <v>0</v>
      </c>
      <c r="CK11" s="15">
        <v>0</v>
      </c>
      <c r="CL11" s="5">
        <f t="shared" si="41"/>
        <v>0</v>
      </c>
      <c r="CM11" s="15">
        <v>0</v>
      </c>
      <c r="CN11" s="5">
        <f t="shared" si="42"/>
        <v>0</v>
      </c>
      <c r="CO11" s="15">
        <v>0</v>
      </c>
      <c r="CP11" s="5">
        <f t="shared" si="43"/>
        <v>0</v>
      </c>
      <c r="CQ11" s="15">
        <v>0</v>
      </c>
      <c r="CR11" s="5">
        <f t="shared" si="44"/>
        <v>0</v>
      </c>
      <c r="CS11" s="15">
        <v>0</v>
      </c>
      <c r="CT11" s="5">
        <f t="shared" si="45"/>
        <v>0</v>
      </c>
      <c r="CU11" s="15">
        <v>0</v>
      </c>
      <c r="CV11" s="5">
        <f t="shared" si="46"/>
        <v>0</v>
      </c>
    </row>
    <row r="12" spans="1:100" ht="15">
      <c r="A12" s="3">
        <v>8</v>
      </c>
      <c r="B12" s="48" t="s">
        <v>17</v>
      </c>
      <c r="C12" s="48"/>
      <c r="D12" s="58">
        <v>26593</v>
      </c>
      <c r="E12" s="16">
        <v>615</v>
      </c>
      <c r="F12" s="29">
        <f t="shared" si="0"/>
        <v>0.023126386643101567</v>
      </c>
      <c r="G12" s="15">
        <v>3633</v>
      </c>
      <c r="H12" s="5">
        <f t="shared" si="1"/>
        <v>0.13661489865754145</v>
      </c>
      <c r="I12" s="16">
        <v>912</v>
      </c>
      <c r="J12" s="5">
        <f t="shared" si="2"/>
        <v>0.0342947392170872</v>
      </c>
      <c r="K12" s="16">
        <v>398</v>
      </c>
      <c r="L12" s="5">
        <f t="shared" si="3"/>
        <v>0.014966344526755162</v>
      </c>
      <c r="M12" s="16">
        <v>744</v>
      </c>
      <c r="N12" s="5">
        <f t="shared" si="4"/>
        <v>0.027977287256044824</v>
      </c>
      <c r="O12" s="15">
        <v>4</v>
      </c>
      <c r="P12" s="5">
        <f t="shared" si="5"/>
        <v>0.00015041552288196143</v>
      </c>
      <c r="Q12" s="33">
        <v>1</v>
      </c>
      <c r="R12" s="5">
        <f t="shared" si="47"/>
        <v>3.760388072049036E-05</v>
      </c>
      <c r="S12" s="15">
        <v>5</v>
      </c>
      <c r="T12" s="5">
        <f t="shared" si="6"/>
        <v>0.00018801940360245177</v>
      </c>
      <c r="U12" s="15">
        <v>1</v>
      </c>
      <c r="V12" s="5">
        <f t="shared" si="7"/>
        <v>3.760388072049036E-05</v>
      </c>
      <c r="W12" s="15">
        <v>1</v>
      </c>
      <c r="X12" s="29">
        <f t="shared" si="8"/>
        <v>3.760388072049036E-05</v>
      </c>
      <c r="Y12" s="15">
        <v>0</v>
      </c>
      <c r="Z12" s="5">
        <f t="shared" si="9"/>
        <v>0</v>
      </c>
      <c r="AA12" s="15">
        <v>2</v>
      </c>
      <c r="AB12" s="5">
        <f t="shared" si="10"/>
        <v>7.520776144098072E-05</v>
      </c>
      <c r="AC12" s="15">
        <v>0</v>
      </c>
      <c r="AD12" s="5">
        <f t="shared" si="11"/>
        <v>0</v>
      </c>
      <c r="AE12" s="15">
        <v>197</v>
      </c>
      <c r="AF12" s="5">
        <f t="shared" si="12"/>
        <v>0.0074079645019365994</v>
      </c>
      <c r="AG12" s="15">
        <v>3</v>
      </c>
      <c r="AH12" s="5">
        <f t="shared" si="13"/>
        <v>0.00011281164216147107</v>
      </c>
      <c r="AI12" s="15">
        <v>2</v>
      </c>
      <c r="AJ12" s="5">
        <f t="shared" si="14"/>
        <v>7.520776144098072E-05</v>
      </c>
      <c r="AK12" s="15">
        <v>1</v>
      </c>
      <c r="AL12" s="5">
        <f t="shared" si="15"/>
        <v>3.760388072049036E-05</v>
      </c>
      <c r="AM12" s="15">
        <v>213</v>
      </c>
      <c r="AN12" s="5">
        <f t="shared" si="16"/>
        <v>0.008009626593464445</v>
      </c>
      <c r="AO12" s="15">
        <v>1</v>
      </c>
      <c r="AP12" s="5">
        <f t="shared" si="17"/>
        <v>3.760388072049036E-05</v>
      </c>
      <c r="AQ12" s="15">
        <v>3</v>
      </c>
      <c r="AR12" s="5">
        <f t="shared" si="18"/>
        <v>0.00011281164216147107</v>
      </c>
      <c r="AS12" s="15">
        <v>0</v>
      </c>
      <c r="AT12" s="5">
        <f t="shared" si="19"/>
        <v>0</v>
      </c>
      <c r="AU12" s="15">
        <v>0</v>
      </c>
      <c r="AV12" s="5">
        <f t="shared" si="20"/>
        <v>0</v>
      </c>
      <c r="AW12" s="15">
        <v>1</v>
      </c>
      <c r="AX12" s="5">
        <f t="shared" si="21"/>
        <v>3.760388072049036E-05</v>
      </c>
      <c r="AY12" s="15">
        <v>0</v>
      </c>
      <c r="AZ12" s="5">
        <f t="shared" si="22"/>
        <v>0</v>
      </c>
      <c r="BA12" s="15">
        <v>0</v>
      </c>
      <c r="BB12" s="5">
        <f t="shared" si="23"/>
        <v>0</v>
      </c>
      <c r="BC12" s="15">
        <v>0</v>
      </c>
      <c r="BD12" s="5">
        <f t="shared" si="24"/>
        <v>0</v>
      </c>
      <c r="BE12" s="15">
        <v>0</v>
      </c>
      <c r="BF12" s="5">
        <f t="shared" si="25"/>
        <v>0</v>
      </c>
      <c r="BG12" s="15">
        <v>0</v>
      </c>
      <c r="BH12" s="5">
        <f t="shared" si="26"/>
        <v>0</v>
      </c>
      <c r="BI12" s="15">
        <v>18</v>
      </c>
      <c r="BJ12" s="5">
        <f t="shared" si="27"/>
        <v>0.0006768698529688264</v>
      </c>
      <c r="BK12" s="15">
        <v>0</v>
      </c>
      <c r="BL12" s="5">
        <f t="shared" si="28"/>
        <v>0</v>
      </c>
      <c r="BM12" s="15">
        <v>0</v>
      </c>
      <c r="BN12" s="5">
        <f t="shared" si="29"/>
        <v>0</v>
      </c>
      <c r="BO12" s="15">
        <v>0</v>
      </c>
      <c r="BP12" s="5">
        <f t="shared" si="30"/>
        <v>0</v>
      </c>
      <c r="BQ12" s="15">
        <v>0</v>
      </c>
      <c r="BR12" s="5">
        <f t="shared" si="31"/>
        <v>0</v>
      </c>
      <c r="BS12" s="15">
        <v>0</v>
      </c>
      <c r="BT12" s="5">
        <f t="shared" si="32"/>
        <v>0</v>
      </c>
      <c r="BU12" s="15">
        <v>0</v>
      </c>
      <c r="BV12" s="5">
        <f t="shared" si="33"/>
        <v>0</v>
      </c>
      <c r="BW12" s="15">
        <v>0</v>
      </c>
      <c r="BX12" s="5">
        <f t="shared" si="34"/>
        <v>0</v>
      </c>
      <c r="BY12" s="15">
        <v>0</v>
      </c>
      <c r="BZ12" s="5">
        <f t="shared" si="35"/>
        <v>0</v>
      </c>
      <c r="CA12" s="15">
        <v>0</v>
      </c>
      <c r="CB12" s="5">
        <f t="shared" si="36"/>
        <v>0</v>
      </c>
      <c r="CC12" s="15">
        <v>0</v>
      </c>
      <c r="CD12" s="5">
        <f t="shared" si="37"/>
        <v>0</v>
      </c>
      <c r="CE12" s="15">
        <v>0</v>
      </c>
      <c r="CF12" s="5">
        <f t="shared" si="38"/>
        <v>0</v>
      </c>
      <c r="CG12" s="15">
        <v>0</v>
      </c>
      <c r="CH12" s="29">
        <f t="shared" si="39"/>
        <v>0</v>
      </c>
      <c r="CI12" s="15">
        <v>0</v>
      </c>
      <c r="CJ12" s="5">
        <f t="shared" si="40"/>
        <v>0</v>
      </c>
      <c r="CK12" s="15">
        <v>0</v>
      </c>
      <c r="CL12" s="5">
        <f t="shared" si="41"/>
        <v>0</v>
      </c>
      <c r="CM12" s="15">
        <v>0</v>
      </c>
      <c r="CN12" s="5">
        <f t="shared" si="42"/>
        <v>0</v>
      </c>
      <c r="CO12" s="15">
        <v>0</v>
      </c>
      <c r="CP12" s="5">
        <f t="shared" si="43"/>
        <v>0</v>
      </c>
      <c r="CQ12" s="15">
        <v>0</v>
      </c>
      <c r="CR12" s="5">
        <f t="shared" si="44"/>
        <v>0</v>
      </c>
      <c r="CS12" s="15">
        <v>0</v>
      </c>
      <c r="CT12" s="5">
        <f t="shared" si="45"/>
        <v>0</v>
      </c>
      <c r="CU12" s="15">
        <v>0</v>
      </c>
      <c r="CV12" s="5">
        <f t="shared" si="46"/>
        <v>0</v>
      </c>
    </row>
    <row r="13" spans="1:100" ht="15">
      <c r="A13" s="3">
        <v>9</v>
      </c>
      <c r="B13" s="48" t="s">
        <v>18</v>
      </c>
      <c r="C13" s="48"/>
      <c r="D13" s="58">
        <v>74656</v>
      </c>
      <c r="E13" s="15">
        <v>7868</v>
      </c>
      <c r="F13" s="29">
        <f t="shared" si="0"/>
        <v>0.10539005572224604</v>
      </c>
      <c r="G13" s="15">
        <v>15265</v>
      </c>
      <c r="H13" s="5">
        <f t="shared" si="1"/>
        <v>0.20447117445349336</v>
      </c>
      <c r="I13" s="15">
        <v>2138</v>
      </c>
      <c r="J13" s="5">
        <f t="shared" si="2"/>
        <v>0.028638019717102444</v>
      </c>
      <c r="K13" s="15">
        <v>3351</v>
      </c>
      <c r="L13" s="5">
        <f t="shared" si="3"/>
        <v>0.0448858765537934</v>
      </c>
      <c r="M13" s="15">
        <v>9762</v>
      </c>
      <c r="N13" s="5">
        <f t="shared" si="4"/>
        <v>0.13075975139305615</v>
      </c>
      <c r="O13" s="15">
        <v>3355</v>
      </c>
      <c r="P13" s="5">
        <f t="shared" si="5"/>
        <v>0.0449394556365195</v>
      </c>
      <c r="Q13" s="33">
        <v>332</v>
      </c>
      <c r="R13" s="5">
        <f t="shared" si="47"/>
        <v>0.00444706386626661</v>
      </c>
      <c r="S13" s="15">
        <v>71</v>
      </c>
      <c r="T13" s="5">
        <f t="shared" si="6"/>
        <v>0.0009510287183883411</v>
      </c>
      <c r="U13" s="15">
        <v>33</v>
      </c>
      <c r="V13" s="5">
        <f t="shared" si="7"/>
        <v>0.00044202743249035576</v>
      </c>
      <c r="W13" s="15">
        <v>68</v>
      </c>
      <c r="X13" s="29">
        <f t="shared" si="8"/>
        <v>0.0009108444063437634</v>
      </c>
      <c r="Y13" s="15">
        <v>8</v>
      </c>
      <c r="Z13" s="5">
        <f t="shared" si="9"/>
        <v>0.00010715816545220746</v>
      </c>
      <c r="AA13" s="15">
        <v>124</v>
      </c>
      <c r="AB13" s="5">
        <f t="shared" si="10"/>
        <v>0.0016609515645092156</v>
      </c>
      <c r="AC13" s="15">
        <v>53</v>
      </c>
      <c r="AD13" s="5">
        <f t="shared" si="11"/>
        <v>0.0007099228461208744</v>
      </c>
      <c r="AE13" s="15">
        <v>103</v>
      </c>
      <c r="AF13" s="5">
        <f t="shared" si="12"/>
        <v>0.001379661380197171</v>
      </c>
      <c r="AG13" s="15">
        <v>1</v>
      </c>
      <c r="AH13" s="5">
        <f t="shared" si="13"/>
        <v>1.3394770681525932E-05</v>
      </c>
      <c r="AI13" s="15">
        <v>44</v>
      </c>
      <c r="AJ13" s="5">
        <f t="shared" si="14"/>
        <v>0.000589369909987141</v>
      </c>
      <c r="AK13" s="15">
        <v>130</v>
      </c>
      <c r="AL13" s="5">
        <f t="shared" si="15"/>
        <v>0.0017413201885983713</v>
      </c>
      <c r="AM13" s="15">
        <v>66</v>
      </c>
      <c r="AN13" s="5">
        <f t="shared" si="16"/>
        <v>0.0008840548649807115</v>
      </c>
      <c r="AO13" s="15">
        <v>92</v>
      </c>
      <c r="AP13" s="5">
        <f t="shared" si="17"/>
        <v>0.0012323189027003858</v>
      </c>
      <c r="AQ13" s="15">
        <v>2</v>
      </c>
      <c r="AR13" s="5">
        <f t="shared" si="18"/>
        <v>2.6789541363051864E-05</v>
      </c>
      <c r="AS13" s="15">
        <v>3</v>
      </c>
      <c r="AT13" s="5">
        <f t="shared" si="19"/>
        <v>4.01843120445778E-05</v>
      </c>
      <c r="AU13" s="15">
        <v>0</v>
      </c>
      <c r="AV13" s="5">
        <f t="shared" si="20"/>
        <v>0</v>
      </c>
      <c r="AW13" s="15">
        <v>6</v>
      </c>
      <c r="AX13" s="5">
        <f t="shared" si="21"/>
        <v>8.03686240891556E-05</v>
      </c>
      <c r="AY13" s="15">
        <v>29</v>
      </c>
      <c r="AZ13" s="5">
        <f t="shared" si="22"/>
        <v>0.000388448349764252</v>
      </c>
      <c r="BA13" s="15">
        <v>102</v>
      </c>
      <c r="BB13" s="5">
        <f t="shared" si="23"/>
        <v>0.001366266609515645</v>
      </c>
      <c r="BC13" s="15">
        <v>97</v>
      </c>
      <c r="BD13" s="5">
        <f t="shared" si="24"/>
        <v>0.0012992927561080155</v>
      </c>
      <c r="BE13" s="15">
        <v>10</v>
      </c>
      <c r="BF13" s="5">
        <f t="shared" si="25"/>
        <v>0.00013394770681525933</v>
      </c>
      <c r="BG13" s="15">
        <v>4</v>
      </c>
      <c r="BH13" s="5">
        <f t="shared" si="26"/>
        <v>5.357908272610373E-05</v>
      </c>
      <c r="BI13" s="15">
        <v>18</v>
      </c>
      <c r="BJ13" s="5">
        <f t="shared" si="27"/>
        <v>0.00024110587226746678</v>
      </c>
      <c r="BK13" s="15">
        <v>1</v>
      </c>
      <c r="BL13" s="5">
        <f t="shared" si="28"/>
        <v>1.3394770681525932E-05</v>
      </c>
      <c r="BM13" s="15">
        <v>10</v>
      </c>
      <c r="BN13" s="5">
        <f t="shared" si="29"/>
        <v>0.00013394770681525933</v>
      </c>
      <c r="BO13" s="15">
        <v>2</v>
      </c>
      <c r="BP13" s="5">
        <f t="shared" si="30"/>
        <v>2.6789541363051864E-05</v>
      </c>
      <c r="BQ13" s="15">
        <v>5</v>
      </c>
      <c r="BR13" s="5">
        <f t="shared" si="31"/>
        <v>6.697385340762966E-05</v>
      </c>
      <c r="BS13" s="15">
        <v>7</v>
      </c>
      <c r="BT13" s="5">
        <f t="shared" si="32"/>
        <v>9.376339477068152E-05</v>
      </c>
      <c r="BU13" s="15">
        <v>12</v>
      </c>
      <c r="BV13" s="5">
        <f t="shared" si="33"/>
        <v>0.0001607372481783112</v>
      </c>
      <c r="BW13" s="15">
        <v>0</v>
      </c>
      <c r="BX13" s="5">
        <f t="shared" si="34"/>
        <v>0</v>
      </c>
      <c r="BY13" s="15">
        <v>7</v>
      </c>
      <c r="BZ13" s="5">
        <f t="shared" si="35"/>
        <v>9.376339477068152E-05</v>
      </c>
      <c r="CA13" s="15">
        <v>0</v>
      </c>
      <c r="CB13" s="5">
        <f t="shared" si="36"/>
        <v>0</v>
      </c>
      <c r="CC13" s="15">
        <v>0</v>
      </c>
      <c r="CD13" s="5">
        <f t="shared" si="37"/>
        <v>0</v>
      </c>
      <c r="CE13" s="15">
        <v>2</v>
      </c>
      <c r="CF13" s="5">
        <f t="shared" si="38"/>
        <v>2.6789541363051864E-05</v>
      </c>
      <c r="CG13" s="15">
        <v>2</v>
      </c>
      <c r="CH13" s="29">
        <f t="shared" si="39"/>
        <v>2.6789541363051864E-05</v>
      </c>
      <c r="CI13" s="15">
        <v>0</v>
      </c>
      <c r="CJ13" s="5">
        <f t="shared" si="40"/>
        <v>0</v>
      </c>
      <c r="CK13" s="15">
        <v>0</v>
      </c>
      <c r="CL13" s="5">
        <f t="shared" si="41"/>
        <v>0</v>
      </c>
      <c r="CM13" s="15">
        <v>0</v>
      </c>
      <c r="CN13" s="5">
        <f t="shared" si="42"/>
        <v>0</v>
      </c>
      <c r="CO13" s="15">
        <v>0</v>
      </c>
      <c r="CP13" s="5">
        <f t="shared" si="43"/>
        <v>0</v>
      </c>
      <c r="CQ13" s="15">
        <v>0</v>
      </c>
      <c r="CR13" s="5">
        <f t="shared" si="44"/>
        <v>0</v>
      </c>
      <c r="CS13" s="15">
        <v>0</v>
      </c>
      <c r="CT13" s="5">
        <f t="shared" si="45"/>
        <v>0</v>
      </c>
      <c r="CU13" s="15">
        <v>0</v>
      </c>
      <c r="CV13" s="5">
        <f t="shared" si="46"/>
        <v>0</v>
      </c>
    </row>
    <row r="14" spans="1:100" ht="15">
      <c r="A14" s="3">
        <v>10</v>
      </c>
      <c r="B14" s="48" t="s">
        <v>19</v>
      </c>
      <c r="C14" s="48"/>
      <c r="D14" s="58">
        <v>12470</v>
      </c>
      <c r="E14" s="15">
        <v>1049</v>
      </c>
      <c r="F14" s="29">
        <f t="shared" si="0"/>
        <v>0.08412189254210105</v>
      </c>
      <c r="G14" s="15">
        <v>2025</v>
      </c>
      <c r="H14" s="5">
        <f t="shared" si="1"/>
        <v>0.1623897353648757</v>
      </c>
      <c r="I14" s="16">
        <v>68</v>
      </c>
      <c r="J14" s="5">
        <f t="shared" si="2"/>
        <v>0.00545308740978348</v>
      </c>
      <c r="K14" s="16">
        <v>123</v>
      </c>
      <c r="L14" s="5">
        <f t="shared" si="3"/>
        <v>0.009863672814755413</v>
      </c>
      <c r="M14" s="16">
        <v>175</v>
      </c>
      <c r="N14" s="5">
        <f t="shared" si="4"/>
        <v>0.014033680834001604</v>
      </c>
      <c r="O14" s="15">
        <v>2</v>
      </c>
      <c r="P14" s="5">
        <f t="shared" si="5"/>
        <v>0.00016038492381716118</v>
      </c>
      <c r="Q14" s="33">
        <v>0</v>
      </c>
      <c r="R14" s="5">
        <f t="shared" si="47"/>
        <v>0</v>
      </c>
      <c r="S14" s="15">
        <v>2</v>
      </c>
      <c r="T14" s="5">
        <f t="shared" si="6"/>
        <v>0.00016038492381716118</v>
      </c>
      <c r="U14" s="15">
        <v>2</v>
      </c>
      <c r="V14" s="5">
        <f t="shared" si="7"/>
        <v>0.00016038492381716118</v>
      </c>
      <c r="W14" s="15">
        <v>0</v>
      </c>
      <c r="X14" s="29">
        <f t="shared" si="8"/>
        <v>0</v>
      </c>
      <c r="Y14" s="15">
        <v>1</v>
      </c>
      <c r="Z14" s="5">
        <f t="shared" si="9"/>
        <v>8.019246190858059E-05</v>
      </c>
      <c r="AA14" s="15">
        <v>0</v>
      </c>
      <c r="AB14" s="5">
        <f t="shared" si="10"/>
        <v>0</v>
      </c>
      <c r="AC14" s="15">
        <v>0</v>
      </c>
      <c r="AD14" s="5">
        <f t="shared" si="11"/>
        <v>0</v>
      </c>
      <c r="AE14" s="15">
        <v>1</v>
      </c>
      <c r="AF14" s="5">
        <f t="shared" si="12"/>
        <v>8.019246190858059E-05</v>
      </c>
      <c r="AG14" s="15">
        <v>0</v>
      </c>
      <c r="AH14" s="5">
        <f t="shared" si="13"/>
        <v>0</v>
      </c>
      <c r="AI14" s="15">
        <v>5</v>
      </c>
      <c r="AJ14" s="5">
        <f t="shared" si="14"/>
        <v>0.00040096230954290296</v>
      </c>
      <c r="AK14" s="15">
        <v>0</v>
      </c>
      <c r="AL14" s="5">
        <f t="shared" si="15"/>
        <v>0</v>
      </c>
      <c r="AM14" s="15">
        <v>1</v>
      </c>
      <c r="AN14" s="5">
        <f t="shared" si="16"/>
        <v>8.019246190858059E-05</v>
      </c>
      <c r="AO14" s="15">
        <v>1</v>
      </c>
      <c r="AP14" s="5">
        <f t="shared" si="17"/>
        <v>8.019246190858059E-05</v>
      </c>
      <c r="AQ14" s="15">
        <v>0</v>
      </c>
      <c r="AR14" s="5">
        <f t="shared" si="18"/>
        <v>0</v>
      </c>
      <c r="AS14" s="15">
        <v>0</v>
      </c>
      <c r="AT14" s="5">
        <f t="shared" si="19"/>
        <v>0</v>
      </c>
      <c r="AU14" s="15">
        <v>0</v>
      </c>
      <c r="AV14" s="5">
        <f t="shared" si="20"/>
        <v>0</v>
      </c>
      <c r="AW14" s="15">
        <v>0</v>
      </c>
      <c r="AX14" s="5">
        <f t="shared" si="21"/>
        <v>0</v>
      </c>
      <c r="AY14" s="15">
        <v>0</v>
      </c>
      <c r="AZ14" s="5">
        <f t="shared" si="22"/>
        <v>0</v>
      </c>
      <c r="BA14" s="15">
        <v>0</v>
      </c>
      <c r="BB14" s="5">
        <f t="shared" si="23"/>
        <v>0</v>
      </c>
      <c r="BC14" s="15">
        <v>0</v>
      </c>
      <c r="BD14" s="5">
        <f t="shared" si="24"/>
        <v>0</v>
      </c>
      <c r="BE14" s="15">
        <v>0</v>
      </c>
      <c r="BF14" s="5">
        <f t="shared" si="25"/>
        <v>0</v>
      </c>
      <c r="BG14" s="15">
        <v>0</v>
      </c>
      <c r="BH14" s="5">
        <f t="shared" si="26"/>
        <v>0</v>
      </c>
      <c r="BI14" s="15">
        <v>0</v>
      </c>
      <c r="BJ14" s="5">
        <f t="shared" si="27"/>
        <v>0</v>
      </c>
      <c r="BK14" s="15">
        <v>0</v>
      </c>
      <c r="BL14" s="5">
        <f t="shared" si="28"/>
        <v>0</v>
      </c>
      <c r="BM14" s="15">
        <v>0</v>
      </c>
      <c r="BN14" s="5">
        <f t="shared" si="29"/>
        <v>0</v>
      </c>
      <c r="BO14" s="15">
        <v>0</v>
      </c>
      <c r="BP14" s="5">
        <f t="shared" si="30"/>
        <v>0</v>
      </c>
      <c r="BQ14" s="15">
        <v>0</v>
      </c>
      <c r="BR14" s="5">
        <f t="shared" si="31"/>
        <v>0</v>
      </c>
      <c r="BS14" s="15">
        <v>0</v>
      </c>
      <c r="BT14" s="5">
        <f t="shared" si="32"/>
        <v>0</v>
      </c>
      <c r="BU14" s="15">
        <v>0</v>
      </c>
      <c r="BV14" s="5">
        <f t="shared" si="33"/>
        <v>0</v>
      </c>
      <c r="BW14" s="15">
        <v>0</v>
      </c>
      <c r="BX14" s="5">
        <f t="shared" si="34"/>
        <v>0</v>
      </c>
      <c r="BY14" s="15">
        <v>0</v>
      </c>
      <c r="BZ14" s="5">
        <f t="shared" si="35"/>
        <v>0</v>
      </c>
      <c r="CA14" s="15">
        <v>0</v>
      </c>
      <c r="CB14" s="5">
        <f t="shared" si="36"/>
        <v>0</v>
      </c>
      <c r="CC14" s="15">
        <v>0</v>
      </c>
      <c r="CD14" s="5">
        <f t="shared" si="37"/>
        <v>0</v>
      </c>
      <c r="CE14" s="15">
        <v>0</v>
      </c>
      <c r="CF14" s="5">
        <f t="shared" si="38"/>
        <v>0</v>
      </c>
      <c r="CG14" s="15">
        <v>0</v>
      </c>
      <c r="CH14" s="29">
        <f t="shared" si="39"/>
        <v>0</v>
      </c>
      <c r="CI14" s="15">
        <v>0</v>
      </c>
      <c r="CJ14" s="5">
        <f t="shared" si="40"/>
        <v>0</v>
      </c>
      <c r="CK14" s="15">
        <v>0</v>
      </c>
      <c r="CL14" s="5">
        <f t="shared" si="41"/>
        <v>0</v>
      </c>
      <c r="CM14" s="15">
        <v>0</v>
      </c>
      <c r="CN14" s="5">
        <f t="shared" si="42"/>
        <v>0</v>
      </c>
      <c r="CO14" s="15">
        <v>0</v>
      </c>
      <c r="CP14" s="5">
        <f t="shared" si="43"/>
        <v>0</v>
      </c>
      <c r="CQ14" s="15">
        <v>0</v>
      </c>
      <c r="CR14" s="5">
        <f t="shared" si="44"/>
        <v>0</v>
      </c>
      <c r="CS14" s="15">
        <v>0</v>
      </c>
      <c r="CT14" s="5">
        <f t="shared" si="45"/>
        <v>0</v>
      </c>
      <c r="CU14" s="15">
        <v>0</v>
      </c>
      <c r="CV14" s="5">
        <f t="shared" si="46"/>
        <v>0</v>
      </c>
    </row>
    <row r="15" spans="1:100" ht="15">
      <c r="A15" s="3">
        <v>11</v>
      </c>
      <c r="B15" s="48" t="s">
        <v>20</v>
      </c>
      <c r="C15" s="48"/>
      <c r="D15" s="58">
        <v>42541</v>
      </c>
      <c r="E15" s="16">
        <v>531</v>
      </c>
      <c r="F15" s="29">
        <f t="shared" si="0"/>
        <v>0.012482076114806891</v>
      </c>
      <c r="G15" s="15">
        <v>2811</v>
      </c>
      <c r="H15" s="5">
        <f t="shared" si="1"/>
        <v>0.06607743118403422</v>
      </c>
      <c r="I15" s="16">
        <v>250</v>
      </c>
      <c r="J15" s="5">
        <f t="shared" si="2"/>
        <v>0.0058766836698714185</v>
      </c>
      <c r="K15" s="15">
        <v>2513</v>
      </c>
      <c r="L15" s="5">
        <f t="shared" si="3"/>
        <v>0.05907242424954749</v>
      </c>
      <c r="M15" s="16">
        <v>914</v>
      </c>
      <c r="N15" s="5">
        <f t="shared" si="4"/>
        <v>0.021485155497049904</v>
      </c>
      <c r="O15" s="15">
        <v>2</v>
      </c>
      <c r="P15" s="5">
        <f t="shared" si="5"/>
        <v>4.7013469358971345E-05</v>
      </c>
      <c r="Q15" s="33">
        <v>142</v>
      </c>
      <c r="R15" s="5">
        <f t="shared" si="47"/>
        <v>0.0033379563244869655</v>
      </c>
      <c r="S15" s="15">
        <v>5</v>
      </c>
      <c r="T15" s="5">
        <f t="shared" si="6"/>
        <v>0.00011753367339742837</v>
      </c>
      <c r="U15" s="15">
        <v>95</v>
      </c>
      <c r="V15" s="5">
        <f t="shared" si="7"/>
        <v>0.0022331397945511387</v>
      </c>
      <c r="W15" s="15">
        <v>4</v>
      </c>
      <c r="X15" s="29">
        <f t="shared" si="8"/>
        <v>9.402693871794269E-05</v>
      </c>
      <c r="Y15" s="15">
        <v>1</v>
      </c>
      <c r="Z15" s="5">
        <f t="shared" si="9"/>
        <v>2.3506734679485672E-05</v>
      </c>
      <c r="AA15" s="15">
        <v>0</v>
      </c>
      <c r="AB15" s="5">
        <f t="shared" si="10"/>
        <v>0</v>
      </c>
      <c r="AC15" s="15">
        <v>3</v>
      </c>
      <c r="AD15" s="5">
        <f t="shared" si="11"/>
        <v>7.052020403845702E-05</v>
      </c>
      <c r="AE15" s="15">
        <v>2</v>
      </c>
      <c r="AF15" s="5">
        <f t="shared" si="12"/>
        <v>4.7013469358971345E-05</v>
      </c>
      <c r="AG15" s="15">
        <v>330</v>
      </c>
      <c r="AH15" s="5">
        <f t="shared" si="13"/>
        <v>0.007757222444230272</v>
      </c>
      <c r="AI15" s="15">
        <v>2</v>
      </c>
      <c r="AJ15" s="5">
        <f t="shared" si="14"/>
        <v>4.7013469358971345E-05</v>
      </c>
      <c r="AK15" s="15">
        <v>2</v>
      </c>
      <c r="AL15" s="5">
        <f t="shared" si="15"/>
        <v>4.7013469358971345E-05</v>
      </c>
      <c r="AM15" s="15">
        <v>1</v>
      </c>
      <c r="AN15" s="5">
        <f t="shared" si="16"/>
        <v>2.3506734679485672E-05</v>
      </c>
      <c r="AO15" s="15">
        <v>5</v>
      </c>
      <c r="AP15" s="5">
        <f t="shared" si="17"/>
        <v>0.00011753367339742837</v>
      </c>
      <c r="AQ15" s="15">
        <v>0</v>
      </c>
      <c r="AR15" s="5">
        <f t="shared" si="18"/>
        <v>0</v>
      </c>
      <c r="AS15" s="15">
        <v>3</v>
      </c>
      <c r="AT15" s="5">
        <f t="shared" si="19"/>
        <v>7.052020403845702E-05</v>
      </c>
      <c r="AU15" s="15">
        <v>0</v>
      </c>
      <c r="AV15" s="5">
        <f t="shared" si="20"/>
        <v>0</v>
      </c>
      <c r="AW15" s="15">
        <v>1</v>
      </c>
      <c r="AX15" s="5">
        <f t="shared" si="21"/>
        <v>2.3506734679485672E-05</v>
      </c>
      <c r="AY15" s="15">
        <v>0</v>
      </c>
      <c r="AZ15" s="5">
        <f t="shared" si="22"/>
        <v>0</v>
      </c>
      <c r="BA15" s="15">
        <v>3</v>
      </c>
      <c r="BB15" s="5">
        <f t="shared" si="23"/>
        <v>7.052020403845702E-05</v>
      </c>
      <c r="BC15" s="15">
        <v>0</v>
      </c>
      <c r="BD15" s="5">
        <f t="shared" si="24"/>
        <v>0</v>
      </c>
      <c r="BE15" s="15">
        <v>0</v>
      </c>
      <c r="BF15" s="5">
        <f t="shared" si="25"/>
        <v>0</v>
      </c>
      <c r="BG15" s="15">
        <v>0</v>
      </c>
      <c r="BH15" s="5">
        <f t="shared" si="26"/>
        <v>0</v>
      </c>
      <c r="BI15" s="15">
        <v>0</v>
      </c>
      <c r="BJ15" s="5">
        <f t="shared" si="27"/>
        <v>0</v>
      </c>
      <c r="BK15" s="15">
        <v>0</v>
      </c>
      <c r="BL15" s="5">
        <f t="shared" si="28"/>
        <v>0</v>
      </c>
      <c r="BM15" s="15">
        <v>2</v>
      </c>
      <c r="BN15" s="5">
        <f t="shared" si="29"/>
        <v>4.7013469358971345E-05</v>
      </c>
      <c r="BO15" s="15">
        <v>0</v>
      </c>
      <c r="BP15" s="5">
        <f t="shared" si="30"/>
        <v>0</v>
      </c>
      <c r="BQ15" s="15">
        <v>3</v>
      </c>
      <c r="BR15" s="5">
        <f t="shared" si="31"/>
        <v>7.052020403845702E-05</v>
      </c>
      <c r="BS15" s="15">
        <v>0</v>
      </c>
      <c r="BT15" s="5">
        <f t="shared" si="32"/>
        <v>0</v>
      </c>
      <c r="BU15" s="15">
        <v>0</v>
      </c>
      <c r="BV15" s="5">
        <f t="shared" si="33"/>
        <v>0</v>
      </c>
      <c r="BW15" s="15">
        <v>1</v>
      </c>
      <c r="BX15" s="5">
        <f t="shared" si="34"/>
        <v>2.3506734679485672E-05</v>
      </c>
      <c r="BY15" s="15">
        <v>0</v>
      </c>
      <c r="BZ15" s="5">
        <f t="shared" si="35"/>
        <v>0</v>
      </c>
      <c r="CA15" s="15">
        <v>0</v>
      </c>
      <c r="CB15" s="5">
        <f t="shared" si="36"/>
        <v>0</v>
      </c>
      <c r="CC15" s="15">
        <v>18</v>
      </c>
      <c r="CD15" s="5">
        <f t="shared" si="37"/>
        <v>0.0004231212242307421</v>
      </c>
      <c r="CE15" s="15">
        <v>0</v>
      </c>
      <c r="CF15" s="5">
        <f t="shared" si="38"/>
        <v>0</v>
      </c>
      <c r="CG15" s="15">
        <v>0</v>
      </c>
      <c r="CH15" s="29">
        <f t="shared" si="39"/>
        <v>0</v>
      </c>
      <c r="CI15" s="15">
        <v>0</v>
      </c>
      <c r="CJ15" s="5">
        <f t="shared" si="40"/>
        <v>0</v>
      </c>
      <c r="CK15" s="15">
        <v>0</v>
      </c>
      <c r="CL15" s="5">
        <f t="shared" si="41"/>
        <v>0</v>
      </c>
      <c r="CM15" s="15">
        <v>0</v>
      </c>
      <c r="CN15" s="5">
        <f t="shared" si="42"/>
        <v>0</v>
      </c>
      <c r="CO15" s="15">
        <v>0</v>
      </c>
      <c r="CP15" s="5">
        <f t="shared" si="43"/>
        <v>0</v>
      </c>
      <c r="CQ15" s="15">
        <v>0</v>
      </c>
      <c r="CR15" s="5">
        <f t="shared" si="44"/>
        <v>0</v>
      </c>
      <c r="CS15" s="15">
        <v>0</v>
      </c>
      <c r="CT15" s="5">
        <f t="shared" si="45"/>
        <v>0</v>
      </c>
      <c r="CU15" s="15">
        <v>0</v>
      </c>
      <c r="CV15" s="5">
        <f t="shared" si="46"/>
        <v>0</v>
      </c>
    </row>
    <row r="16" spans="1:100" ht="15">
      <c r="A16" s="3">
        <v>12</v>
      </c>
      <c r="B16" s="48" t="s">
        <v>21</v>
      </c>
      <c r="C16" s="48"/>
      <c r="D16" s="58">
        <v>24544</v>
      </c>
      <c r="E16" s="16">
        <v>240</v>
      </c>
      <c r="F16" s="29">
        <f t="shared" si="0"/>
        <v>0.009778357235984355</v>
      </c>
      <c r="G16" s="15">
        <v>3294</v>
      </c>
      <c r="H16" s="5">
        <f t="shared" si="1"/>
        <v>0.13420795306388528</v>
      </c>
      <c r="I16" s="15">
        <v>15753</v>
      </c>
      <c r="J16" s="5">
        <f t="shared" si="2"/>
        <v>0.6418269230769231</v>
      </c>
      <c r="K16" s="16">
        <v>93</v>
      </c>
      <c r="L16" s="5">
        <f t="shared" si="3"/>
        <v>0.0037891134289439374</v>
      </c>
      <c r="M16" s="16">
        <v>128</v>
      </c>
      <c r="N16" s="5">
        <f t="shared" si="4"/>
        <v>0.005215123859191656</v>
      </c>
      <c r="O16" s="15">
        <v>9</v>
      </c>
      <c r="P16" s="5">
        <f t="shared" si="5"/>
        <v>0.0003666883963494133</v>
      </c>
      <c r="Q16" s="33">
        <v>3</v>
      </c>
      <c r="R16" s="5">
        <f t="shared" si="47"/>
        <v>0.00012222946544980444</v>
      </c>
      <c r="S16" s="15">
        <v>6</v>
      </c>
      <c r="T16" s="5">
        <f t="shared" si="6"/>
        <v>0.0002444589308996089</v>
      </c>
      <c r="U16" s="15">
        <v>1</v>
      </c>
      <c r="V16" s="5">
        <f t="shared" si="7"/>
        <v>4.074315514993481E-05</v>
      </c>
      <c r="W16" s="15">
        <v>6</v>
      </c>
      <c r="X16" s="29">
        <f t="shared" si="8"/>
        <v>0.0002444589308996089</v>
      </c>
      <c r="Y16" s="15">
        <v>0</v>
      </c>
      <c r="Z16" s="5">
        <f t="shared" si="9"/>
        <v>0</v>
      </c>
      <c r="AA16" s="15">
        <v>4</v>
      </c>
      <c r="AB16" s="5">
        <f t="shared" si="10"/>
        <v>0.00016297262059973924</v>
      </c>
      <c r="AC16" s="15">
        <v>383</v>
      </c>
      <c r="AD16" s="5">
        <f t="shared" si="11"/>
        <v>0.015604628422425033</v>
      </c>
      <c r="AE16" s="15">
        <v>100</v>
      </c>
      <c r="AF16" s="5">
        <f t="shared" si="12"/>
        <v>0.004074315514993481</v>
      </c>
      <c r="AG16" s="15">
        <v>2</v>
      </c>
      <c r="AH16" s="5">
        <f t="shared" si="13"/>
        <v>8.148631029986962E-05</v>
      </c>
      <c r="AI16" s="15">
        <v>2</v>
      </c>
      <c r="AJ16" s="5">
        <f t="shared" si="14"/>
        <v>8.148631029986962E-05</v>
      </c>
      <c r="AK16" s="15">
        <v>0</v>
      </c>
      <c r="AL16" s="5">
        <f t="shared" si="15"/>
        <v>0</v>
      </c>
      <c r="AM16" s="15">
        <v>0</v>
      </c>
      <c r="AN16" s="5">
        <f t="shared" si="16"/>
        <v>0</v>
      </c>
      <c r="AO16" s="15">
        <v>5</v>
      </c>
      <c r="AP16" s="5">
        <f t="shared" si="17"/>
        <v>0.00020371577574967406</v>
      </c>
      <c r="AQ16" s="15">
        <v>3</v>
      </c>
      <c r="AR16" s="5">
        <f t="shared" si="18"/>
        <v>0.00012222946544980444</v>
      </c>
      <c r="AS16" s="15">
        <v>0</v>
      </c>
      <c r="AT16" s="5">
        <f t="shared" si="19"/>
        <v>0</v>
      </c>
      <c r="AU16" s="15">
        <v>102</v>
      </c>
      <c r="AV16" s="5">
        <f t="shared" si="20"/>
        <v>0.004155801825293351</v>
      </c>
      <c r="AW16" s="15">
        <v>0</v>
      </c>
      <c r="AX16" s="5">
        <f t="shared" si="21"/>
        <v>0</v>
      </c>
      <c r="AY16" s="15">
        <v>2</v>
      </c>
      <c r="AZ16" s="5">
        <f t="shared" si="22"/>
        <v>8.148631029986962E-05</v>
      </c>
      <c r="BA16" s="15">
        <v>0</v>
      </c>
      <c r="BB16" s="5">
        <f t="shared" si="23"/>
        <v>0</v>
      </c>
      <c r="BC16" s="15">
        <v>0</v>
      </c>
      <c r="BD16" s="5">
        <f t="shared" si="24"/>
        <v>0</v>
      </c>
      <c r="BE16" s="15">
        <v>0</v>
      </c>
      <c r="BF16" s="5">
        <f t="shared" si="25"/>
        <v>0</v>
      </c>
      <c r="BG16" s="15">
        <v>7</v>
      </c>
      <c r="BH16" s="5">
        <f t="shared" si="26"/>
        <v>0.00028520208604954365</v>
      </c>
      <c r="BI16" s="15">
        <v>0</v>
      </c>
      <c r="BJ16" s="5">
        <f t="shared" si="27"/>
        <v>0</v>
      </c>
      <c r="BK16" s="15">
        <v>0</v>
      </c>
      <c r="BL16" s="5">
        <f t="shared" si="28"/>
        <v>0</v>
      </c>
      <c r="BM16" s="15">
        <v>1</v>
      </c>
      <c r="BN16" s="5">
        <f t="shared" si="29"/>
        <v>4.074315514993481E-05</v>
      </c>
      <c r="BO16" s="15">
        <v>0</v>
      </c>
      <c r="BP16" s="5">
        <f t="shared" si="30"/>
        <v>0</v>
      </c>
      <c r="BQ16" s="15">
        <v>0</v>
      </c>
      <c r="BR16" s="5">
        <f t="shared" si="31"/>
        <v>0</v>
      </c>
      <c r="BS16" s="15">
        <v>0</v>
      </c>
      <c r="BT16" s="5">
        <f t="shared" si="32"/>
        <v>0</v>
      </c>
      <c r="BU16" s="15">
        <v>0</v>
      </c>
      <c r="BV16" s="5">
        <f t="shared" si="33"/>
        <v>0</v>
      </c>
      <c r="BW16" s="15">
        <v>0</v>
      </c>
      <c r="BX16" s="5">
        <f t="shared" si="34"/>
        <v>0</v>
      </c>
      <c r="BY16" s="15">
        <v>6</v>
      </c>
      <c r="BZ16" s="5">
        <f t="shared" si="35"/>
        <v>0.0002444589308996089</v>
      </c>
      <c r="CA16" s="15">
        <v>0</v>
      </c>
      <c r="CB16" s="5">
        <f t="shared" si="36"/>
        <v>0</v>
      </c>
      <c r="CC16" s="15">
        <v>0</v>
      </c>
      <c r="CD16" s="5">
        <f t="shared" si="37"/>
        <v>0</v>
      </c>
      <c r="CE16" s="15">
        <v>0</v>
      </c>
      <c r="CF16" s="5">
        <f t="shared" si="38"/>
        <v>0</v>
      </c>
      <c r="CG16" s="15">
        <v>0</v>
      </c>
      <c r="CH16" s="29">
        <f t="shared" si="39"/>
        <v>0</v>
      </c>
      <c r="CI16" s="15">
        <v>0</v>
      </c>
      <c r="CJ16" s="5">
        <f t="shared" si="40"/>
        <v>0</v>
      </c>
      <c r="CK16" s="15">
        <v>0</v>
      </c>
      <c r="CL16" s="5">
        <f t="shared" si="41"/>
        <v>0</v>
      </c>
      <c r="CM16" s="15">
        <v>0</v>
      </c>
      <c r="CN16" s="5">
        <f t="shared" si="42"/>
        <v>0</v>
      </c>
      <c r="CO16" s="15">
        <v>0</v>
      </c>
      <c r="CP16" s="5">
        <f t="shared" si="43"/>
        <v>0</v>
      </c>
      <c r="CQ16" s="15">
        <v>0</v>
      </c>
      <c r="CR16" s="5">
        <f t="shared" si="44"/>
        <v>0</v>
      </c>
      <c r="CS16" s="15">
        <v>0</v>
      </c>
      <c r="CT16" s="5">
        <f t="shared" si="45"/>
        <v>0</v>
      </c>
      <c r="CU16" s="15">
        <v>0</v>
      </c>
      <c r="CV16" s="5">
        <f t="shared" si="46"/>
        <v>0</v>
      </c>
    </row>
    <row r="17" spans="1:100" ht="15">
      <c r="A17" s="3">
        <v>13</v>
      </c>
      <c r="B17" s="48" t="s">
        <v>22</v>
      </c>
      <c r="C17" s="48"/>
      <c r="D17" s="58">
        <v>20573</v>
      </c>
      <c r="E17" s="16">
        <v>455</v>
      </c>
      <c r="F17" s="29">
        <f t="shared" si="0"/>
        <v>0.022116366110922082</v>
      </c>
      <c r="G17" s="15">
        <v>1845</v>
      </c>
      <c r="H17" s="5">
        <f t="shared" si="1"/>
        <v>0.0896806493948379</v>
      </c>
      <c r="I17" s="16">
        <v>47</v>
      </c>
      <c r="J17" s="5">
        <f t="shared" si="2"/>
        <v>0.002284547708161182</v>
      </c>
      <c r="K17" s="16">
        <v>815</v>
      </c>
      <c r="L17" s="5">
        <f t="shared" si="3"/>
        <v>0.03961502940747582</v>
      </c>
      <c r="M17" s="16">
        <v>332</v>
      </c>
      <c r="N17" s="5">
        <f t="shared" si="4"/>
        <v>0.016137656151266222</v>
      </c>
      <c r="O17" s="15">
        <v>54</v>
      </c>
      <c r="P17" s="5">
        <f t="shared" si="5"/>
        <v>0.00262479949448306</v>
      </c>
      <c r="Q17" s="33">
        <v>70</v>
      </c>
      <c r="R17" s="5">
        <f t="shared" si="47"/>
        <v>0.003402517863218782</v>
      </c>
      <c r="S17" s="15">
        <v>2</v>
      </c>
      <c r="T17" s="5">
        <f t="shared" si="6"/>
        <v>9.72147960919652E-05</v>
      </c>
      <c r="U17" s="15">
        <v>424</v>
      </c>
      <c r="V17" s="5">
        <f t="shared" si="7"/>
        <v>0.02060953677149662</v>
      </c>
      <c r="W17" s="15">
        <v>64</v>
      </c>
      <c r="X17" s="29">
        <f t="shared" si="8"/>
        <v>0.0031108734749428863</v>
      </c>
      <c r="Y17" s="15">
        <v>151</v>
      </c>
      <c r="Z17" s="5">
        <f t="shared" si="9"/>
        <v>0.0073397171049433725</v>
      </c>
      <c r="AA17" s="15">
        <v>125</v>
      </c>
      <c r="AB17" s="5">
        <f t="shared" si="10"/>
        <v>0.0060759247557478245</v>
      </c>
      <c r="AC17" s="15">
        <v>0</v>
      </c>
      <c r="AD17" s="5">
        <f t="shared" si="11"/>
        <v>0</v>
      </c>
      <c r="AE17" s="15">
        <v>0</v>
      </c>
      <c r="AF17" s="5">
        <f t="shared" si="12"/>
        <v>0</v>
      </c>
      <c r="AG17" s="15">
        <v>5</v>
      </c>
      <c r="AH17" s="5">
        <f t="shared" si="13"/>
        <v>0.00024303699022991298</v>
      </c>
      <c r="AI17" s="15">
        <v>0</v>
      </c>
      <c r="AJ17" s="5">
        <f t="shared" si="14"/>
        <v>0</v>
      </c>
      <c r="AK17" s="15">
        <v>3</v>
      </c>
      <c r="AL17" s="5">
        <f t="shared" si="15"/>
        <v>0.00014582219413794778</v>
      </c>
      <c r="AM17" s="15">
        <v>0</v>
      </c>
      <c r="AN17" s="5">
        <f t="shared" si="16"/>
        <v>0</v>
      </c>
      <c r="AO17" s="15">
        <v>0</v>
      </c>
      <c r="AP17" s="5">
        <f t="shared" si="17"/>
        <v>0</v>
      </c>
      <c r="AQ17" s="15">
        <v>3</v>
      </c>
      <c r="AR17" s="5">
        <f t="shared" si="18"/>
        <v>0.00014582219413794778</v>
      </c>
      <c r="AS17" s="15">
        <v>0</v>
      </c>
      <c r="AT17" s="5">
        <f t="shared" si="19"/>
        <v>0</v>
      </c>
      <c r="AU17" s="15">
        <v>0</v>
      </c>
      <c r="AV17" s="5">
        <f t="shared" si="20"/>
        <v>0</v>
      </c>
      <c r="AW17" s="15">
        <v>0</v>
      </c>
      <c r="AX17" s="5">
        <f t="shared" si="21"/>
        <v>0</v>
      </c>
      <c r="AY17" s="15">
        <v>0</v>
      </c>
      <c r="AZ17" s="5">
        <f t="shared" si="22"/>
        <v>0</v>
      </c>
      <c r="BA17" s="15">
        <v>0</v>
      </c>
      <c r="BB17" s="5">
        <f t="shared" si="23"/>
        <v>0</v>
      </c>
      <c r="BC17" s="15">
        <v>0</v>
      </c>
      <c r="BD17" s="5">
        <f t="shared" si="24"/>
        <v>0</v>
      </c>
      <c r="BE17" s="15">
        <v>2</v>
      </c>
      <c r="BF17" s="5">
        <f t="shared" si="25"/>
        <v>9.72147960919652E-05</v>
      </c>
      <c r="BG17" s="15">
        <v>0</v>
      </c>
      <c r="BH17" s="5">
        <f t="shared" si="26"/>
        <v>0</v>
      </c>
      <c r="BI17" s="15">
        <v>0</v>
      </c>
      <c r="BJ17" s="5">
        <f t="shared" si="27"/>
        <v>0</v>
      </c>
      <c r="BK17" s="15">
        <v>0</v>
      </c>
      <c r="BL17" s="5">
        <f t="shared" si="28"/>
        <v>0</v>
      </c>
      <c r="BM17" s="15">
        <v>0</v>
      </c>
      <c r="BN17" s="5">
        <f t="shared" si="29"/>
        <v>0</v>
      </c>
      <c r="BO17" s="15">
        <v>0</v>
      </c>
      <c r="BP17" s="5">
        <f t="shared" si="30"/>
        <v>0</v>
      </c>
      <c r="BQ17" s="15">
        <v>1</v>
      </c>
      <c r="BR17" s="5">
        <f t="shared" si="31"/>
        <v>4.86073980459826E-05</v>
      </c>
      <c r="BS17" s="15">
        <v>0</v>
      </c>
      <c r="BT17" s="5">
        <f t="shared" si="32"/>
        <v>0</v>
      </c>
      <c r="BU17" s="15">
        <v>0</v>
      </c>
      <c r="BV17" s="5">
        <f t="shared" si="33"/>
        <v>0</v>
      </c>
      <c r="BW17" s="15">
        <v>0</v>
      </c>
      <c r="BX17" s="5">
        <f t="shared" si="34"/>
        <v>0</v>
      </c>
      <c r="BY17" s="15">
        <v>0</v>
      </c>
      <c r="BZ17" s="5">
        <f t="shared" si="35"/>
        <v>0</v>
      </c>
      <c r="CA17" s="15">
        <v>0</v>
      </c>
      <c r="CB17" s="5">
        <f t="shared" si="36"/>
        <v>0</v>
      </c>
      <c r="CC17" s="15">
        <v>0</v>
      </c>
      <c r="CD17" s="5">
        <f t="shared" si="37"/>
        <v>0</v>
      </c>
      <c r="CE17" s="15">
        <v>0</v>
      </c>
      <c r="CF17" s="5">
        <f t="shared" si="38"/>
        <v>0</v>
      </c>
      <c r="CG17" s="15">
        <v>0</v>
      </c>
      <c r="CH17" s="29">
        <f t="shared" si="39"/>
        <v>0</v>
      </c>
      <c r="CI17" s="15">
        <v>0</v>
      </c>
      <c r="CJ17" s="5">
        <f t="shared" si="40"/>
        <v>0</v>
      </c>
      <c r="CK17" s="15">
        <v>0</v>
      </c>
      <c r="CL17" s="5">
        <f t="shared" si="41"/>
        <v>0</v>
      </c>
      <c r="CM17" s="15">
        <v>0</v>
      </c>
      <c r="CN17" s="5">
        <f t="shared" si="42"/>
        <v>0</v>
      </c>
      <c r="CO17" s="15">
        <v>0</v>
      </c>
      <c r="CP17" s="5">
        <f t="shared" si="43"/>
        <v>0</v>
      </c>
      <c r="CQ17" s="15">
        <v>0</v>
      </c>
      <c r="CR17" s="5">
        <f t="shared" si="44"/>
        <v>0</v>
      </c>
      <c r="CS17" s="15">
        <v>0</v>
      </c>
      <c r="CT17" s="5">
        <f t="shared" si="45"/>
        <v>0</v>
      </c>
      <c r="CU17" s="15">
        <v>0</v>
      </c>
      <c r="CV17" s="5">
        <f t="shared" si="46"/>
        <v>0</v>
      </c>
    </row>
    <row r="18" spans="1:100" ht="15">
      <c r="A18" s="3">
        <v>14</v>
      </c>
      <c r="B18" s="48" t="s">
        <v>23</v>
      </c>
      <c r="C18" s="48"/>
      <c r="D18" s="58">
        <v>57722</v>
      </c>
      <c r="E18" s="16">
        <v>827</v>
      </c>
      <c r="F18" s="29">
        <f t="shared" si="0"/>
        <v>0.014327292886594366</v>
      </c>
      <c r="G18" s="15">
        <v>9156</v>
      </c>
      <c r="H18" s="5">
        <f t="shared" si="1"/>
        <v>0.15862236235750668</v>
      </c>
      <c r="I18" s="16">
        <v>832</v>
      </c>
      <c r="J18" s="5">
        <f t="shared" si="2"/>
        <v>0.014413914971761201</v>
      </c>
      <c r="K18" s="15">
        <v>3724</v>
      </c>
      <c r="L18" s="5">
        <f t="shared" si="3"/>
        <v>0.06451612903225806</v>
      </c>
      <c r="M18" s="15">
        <v>5528</v>
      </c>
      <c r="N18" s="5">
        <f t="shared" si="4"/>
        <v>0.09576937736045182</v>
      </c>
      <c r="O18" s="15">
        <v>1</v>
      </c>
      <c r="P18" s="5">
        <f t="shared" si="5"/>
        <v>1.7324417033366826E-05</v>
      </c>
      <c r="Q18" s="33">
        <v>152</v>
      </c>
      <c r="R18" s="5">
        <f t="shared" si="47"/>
        <v>0.0026333113890717576</v>
      </c>
      <c r="S18" s="15">
        <v>6</v>
      </c>
      <c r="T18" s="5">
        <f t="shared" si="6"/>
        <v>0.00010394650220020096</v>
      </c>
      <c r="U18" s="15">
        <v>2</v>
      </c>
      <c r="V18" s="5">
        <f t="shared" si="7"/>
        <v>3.464883406673365E-05</v>
      </c>
      <c r="W18" s="15">
        <v>103</v>
      </c>
      <c r="X18" s="29">
        <f t="shared" si="8"/>
        <v>0.0017844149544367833</v>
      </c>
      <c r="Y18" s="15">
        <v>5</v>
      </c>
      <c r="Z18" s="5">
        <f t="shared" si="9"/>
        <v>8.662208516683414E-05</v>
      </c>
      <c r="AA18" s="15">
        <v>83</v>
      </c>
      <c r="AB18" s="5">
        <f t="shared" si="10"/>
        <v>0.0014379266137694467</v>
      </c>
      <c r="AC18" s="15">
        <v>2</v>
      </c>
      <c r="AD18" s="5">
        <f t="shared" si="11"/>
        <v>3.464883406673365E-05</v>
      </c>
      <c r="AE18" s="15">
        <v>28</v>
      </c>
      <c r="AF18" s="5">
        <f t="shared" si="12"/>
        <v>0.00048508367693427115</v>
      </c>
      <c r="AG18" s="15">
        <v>56</v>
      </c>
      <c r="AH18" s="5">
        <f t="shared" si="13"/>
        <v>0.0009701673538685423</v>
      </c>
      <c r="AI18" s="15">
        <v>28</v>
      </c>
      <c r="AJ18" s="5">
        <f t="shared" si="14"/>
        <v>0.00048508367693427115</v>
      </c>
      <c r="AK18" s="15">
        <v>0</v>
      </c>
      <c r="AL18" s="5">
        <f t="shared" si="15"/>
        <v>0</v>
      </c>
      <c r="AM18" s="15">
        <v>0</v>
      </c>
      <c r="AN18" s="5">
        <f t="shared" si="16"/>
        <v>0</v>
      </c>
      <c r="AO18" s="15">
        <v>21</v>
      </c>
      <c r="AP18" s="5">
        <f t="shared" si="17"/>
        <v>0.0003638127577007034</v>
      </c>
      <c r="AQ18" s="15">
        <v>1</v>
      </c>
      <c r="AR18" s="5">
        <f t="shared" si="18"/>
        <v>1.7324417033366826E-05</v>
      </c>
      <c r="AS18" s="15">
        <v>0</v>
      </c>
      <c r="AT18" s="5">
        <f t="shared" si="19"/>
        <v>0</v>
      </c>
      <c r="AU18" s="15">
        <v>0</v>
      </c>
      <c r="AV18" s="5">
        <f t="shared" si="20"/>
        <v>0</v>
      </c>
      <c r="AW18" s="15">
        <v>0</v>
      </c>
      <c r="AX18" s="5">
        <f t="shared" si="21"/>
        <v>0</v>
      </c>
      <c r="AY18" s="15">
        <v>0</v>
      </c>
      <c r="AZ18" s="5">
        <f t="shared" si="22"/>
        <v>0</v>
      </c>
      <c r="BA18" s="15">
        <v>1</v>
      </c>
      <c r="BB18" s="5">
        <f t="shared" si="23"/>
        <v>1.7324417033366826E-05</v>
      </c>
      <c r="BC18" s="15">
        <v>1</v>
      </c>
      <c r="BD18" s="5">
        <f t="shared" si="24"/>
        <v>1.7324417033366826E-05</v>
      </c>
      <c r="BE18" s="15">
        <v>14</v>
      </c>
      <c r="BF18" s="5">
        <f t="shared" si="25"/>
        <v>0.00024254183846713557</v>
      </c>
      <c r="BG18" s="15">
        <v>0</v>
      </c>
      <c r="BH18" s="5">
        <f t="shared" si="26"/>
        <v>0</v>
      </c>
      <c r="BI18" s="15">
        <v>2</v>
      </c>
      <c r="BJ18" s="5">
        <f t="shared" si="27"/>
        <v>3.464883406673365E-05</v>
      </c>
      <c r="BK18" s="15">
        <v>62</v>
      </c>
      <c r="BL18" s="5">
        <f t="shared" si="28"/>
        <v>0.0010741138560687433</v>
      </c>
      <c r="BM18" s="15">
        <v>0</v>
      </c>
      <c r="BN18" s="5">
        <f t="shared" si="29"/>
        <v>0</v>
      </c>
      <c r="BO18" s="15">
        <v>0</v>
      </c>
      <c r="BP18" s="5">
        <f t="shared" si="30"/>
        <v>0</v>
      </c>
      <c r="BQ18" s="15">
        <v>0</v>
      </c>
      <c r="BR18" s="5">
        <f t="shared" si="31"/>
        <v>0</v>
      </c>
      <c r="BS18" s="15">
        <v>0</v>
      </c>
      <c r="BT18" s="5">
        <f t="shared" si="32"/>
        <v>0</v>
      </c>
      <c r="BU18" s="15">
        <v>1</v>
      </c>
      <c r="BV18" s="5">
        <f t="shared" si="33"/>
        <v>1.7324417033366826E-05</v>
      </c>
      <c r="BW18" s="15">
        <v>5</v>
      </c>
      <c r="BX18" s="5">
        <f t="shared" si="34"/>
        <v>8.662208516683414E-05</v>
      </c>
      <c r="BY18" s="15">
        <v>0</v>
      </c>
      <c r="BZ18" s="5">
        <f t="shared" si="35"/>
        <v>0</v>
      </c>
      <c r="CA18" s="15">
        <v>21</v>
      </c>
      <c r="CB18" s="5">
        <f t="shared" si="36"/>
        <v>0.0003638127577007034</v>
      </c>
      <c r="CC18" s="15">
        <v>0</v>
      </c>
      <c r="CD18" s="5">
        <f t="shared" si="37"/>
        <v>0</v>
      </c>
      <c r="CE18" s="15">
        <v>0</v>
      </c>
      <c r="CF18" s="5">
        <f t="shared" si="38"/>
        <v>0</v>
      </c>
      <c r="CG18" s="15">
        <v>0</v>
      </c>
      <c r="CH18" s="29">
        <f t="shared" si="39"/>
        <v>0</v>
      </c>
      <c r="CI18" s="15">
        <v>0</v>
      </c>
      <c r="CJ18" s="5">
        <f t="shared" si="40"/>
        <v>0</v>
      </c>
      <c r="CK18" s="15">
        <v>0</v>
      </c>
      <c r="CL18" s="5">
        <f t="shared" si="41"/>
        <v>0</v>
      </c>
      <c r="CM18" s="15">
        <v>0</v>
      </c>
      <c r="CN18" s="5">
        <f t="shared" si="42"/>
        <v>0</v>
      </c>
      <c r="CO18" s="15">
        <v>0</v>
      </c>
      <c r="CP18" s="5">
        <f t="shared" si="43"/>
        <v>0</v>
      </c>
      <c r="CQ18" s="15">
        <v>0</v>
      </c>
      <c r="CR18" s="5">
        <f t="shared" si="44"/>
        <v>0</v>
      </c>
      <c r="CS18" s="15">
        <v>0</v>
      </c>
      <c r="CT18" s="5">
        <f t="shared" si="45"/>
        <v>0</v>
      </c>
      <c r="CU18" s="15">
        <v>0</v>
      </c>
      <c r="CV18" s="5">
        <f t="shared" si="46"/>
        <v>0</v>
      </c>
    </row>
    <row r="19" spans="1:100" ht="15">
      <c r="A19" s="3">
        <v>15</v>
      </c>
      <c r="B19" s="48" t="s">
        <v>24</v>
      </c>
      <c r="C19" s="48"/>
      <c r="D19" s="58">
        <v>114593</v>
      </c>
      <c r="E19" s="15">
        <v>49269</v>
      </c>
      <c r="F19" s="29">
        <f t="shared" si="0"/>
        <v>0.4299477280462157</v>
      </c>
      <c r="G19" s="15">
        <v>11735</v>
      </c>
      <c r="H19" s="5">
        <f t="shared" si="1"/>
        <v>0.10240590611992006</v>
      </c>
      <c r="I19" s="15">
        <v>2300</v>
      </c>
      <c r="J19" s="5">
        <f t="shared" si="2"/>
        <v>0.02007103400731284</v>
      </c>
      <c r="K19" s="15">
        <v>2087</v>
      </c>
      <c r="L19" s="5">
        <f t="shared" si="3"/>
        <v>0.01821228172750517</v>
      </c>
      <c r="M19" s="15">
        <v>3358</v>
      </c>
      <c r="N19" s="5">
        <f t="shared" si="4"/>
        <v>0.029303709650676742</v>
      </c>
      <c r="O19" s="15">
        <v>394</v>
      </c>
      <c r="P19" s="5">
        <f t="shared" si="5"/>
        <v>0.003438255390817938</v>
      </c>
      <c r="Q19" s="33">
        <v>78</v>
      </c>
      <c r="R19" s="5">
        <f t="shared" si="47"/>
        <v>0.0006806698489436527</v>
      </c>
      <c r="S19" s="15">
        <v>114</v>
      </c>
      <c r="T19" s="5">
        <f t="shared" si="6"/>
        <v>0.0009948251638407233</v>
      </c>
      <c r="U19" s="15">
        <v>473</v>
      </c>
      <c r="V19" s="5">
        <f t="shared" si="7"/>
        <v>0.0041276517762865094</v>
      </c>
      <c r="W19" s="15">
        <v>473</v>
      </c>
      <c r="X19" s="29">
        <f t="shared" si="8"/>
        <v>0.0041276517762865094</v>
      </c>
      <c r="Y19" s="15">
        <v>16</v>
      </c>
      <c r="Z19" s="5">
        <f t="shared" si="9"/>
        <v>0.000139624584398698</v>
      </c>
      <c r="AA19" s="15">
        <v>367</v>
      </c>
      <c r="AB19" s="5">
        <f t="shared" si="10"/>
        <v>0.0032026389046451356</v>
      </c>
      <c r="AC19" s="15">
        <v>8</v>
      </c>
      <c r="AD19" s="5">
        <f t="shared" si="11"/>
        <v>6.9812292199349E-05</v>
      </c>
      <c r="AE19" s="15">
        <v>63</v>
      </c>
      <c r="AF19" s="5">
        <f t="shared" si="12"/>
        <v>0.0005497718010698734</v>
      </c>
      <c r="AG19" s="15">
        <v>4</v>
      </c>
      <c r="AH19" s="5">
        <f t="shared" si="13"/>
        <v>3.49061460996745E-05</v>
      </c>
      <c r="AI19" s="15">
        <v>105</v>
      </c>
      <c r="AJ19" s="5">
        <f t="shared" si="14"/>
        <v>0.0009162863351164556</v>
      </c>
      <c r="AK19" s="15">
        <v>149</v>
      </c>
      <c r="AL19" s="5">
        <f t="shared" si="15"/>
        <v>0.0013002539422128751</v>
      </c>
      <c r="AM19" s="15">
        <v>52</v>
      </c>
      <c r="AN19" s="5">
        <f t="shared" si="16"/>
        <v>0.0004537798992957685</v>
      </c>
      <c r="AO19" s="15">
        <v>41</v>
      </c>
      <c r="AP19" s="5">
        <f t="shared" si="17"/>
        <v>0.0003577879975216636</v>
      </c>
      <c r="AQ19" s="15">
        <v>2</v>
      </c>
      <c r="AR19" s="5">
        <f t="shared" si="18"/>
        <v>1.745307304983725E-05</v>
      </c>
      <c r="AS19" s="15">
        <v>15</v>
      </c>
      <c r="AT19" s="5">
        <f t="shared" si="19"/>
        <v>0.00013089804787377938</v>
      </c>
      <c r="AU19" s="15">
        <v>20</v>
      </c>
      <c r="AV19" s="5">
        <f t="shared" si="20"/>
        <v>0.0001745307304983725</v>
      </c>
      <c r="AW19" s="15">
        <v>168</v>
      </c>
      <c r="AX19" s="5">
        <f t="shared" si="21"/>
        <v>0.001466058136186329</v>
      </c>
      <c r="AY19" s="15">
        <v>42</v>
      </c>
      <c r="AZ19" s="5">
        <f t="shared" si="22"/>
        <v>0.00036651453404658226</v>
      </c>
      <c r="BA19" s="15">
        <v>40</v>
      </c>
      <c r="BB19" s="5">
        <f t="shared" si="23"/>
        <v>0.000349061460996745</v>
      </c>
      <c r="BC19" s="15">
        <v>30</v>
      </c>
      <c r="BD19" s="5">
        <f t="shared" si="24"/>
        <v>0.00026179609574755877</v>
      </c>
      <c r="BE19" s="15">
        <v>2</v>
      </c>
      <c r="BF19" s="5">
        <f t="shared" si="25"/>
        <v>1.745307304983725E-05</v>
      </c>
      <c r="BG19" s="15">
        <v>16</v>
      </c>
      <c r="BH19" s="5">
        <f t="shared" si="26"/>
        <v>0.000139624584398698</v>
      </c>
      <c r="BI19" s="15">
        <v>4</v>
      </c>
      <c r="BJ19" s="5">
        <f t="shared" si="27"/>
        <v>3.49061460996745E-05</v>
      </c>
      <c r="BK19" s="15">
        <v>2</v>
      </c>
      <c r="BL19" s="5">
        <f t="shared" si="28"/>
        <v>1.745307304983725E-05</v>
      </c>
      <c r="BM19" s="15">
        <v>0</v>
      </c>
      <c r="BN19" s="5">
        <f t="shared" si="29"/>
        <v>0</v>
      </c>
      <c r="BO19" s="15">
        <v>0</v>
      </c>
      <c r="BP19" s="5">
        <f t="shared" si="30"/>
        <v>0</v>
      </c>
      <c r="BQ19" s="15">
        <v>6</v>
      </c>
      <c r="BR19" s="5">
        <f t="shared" si="31"/>
        <v>5.235921914951175E-05</v>
      </c>
      <c r="BS19" s="15">
        <v>24</v>
      </c>
      <c r="BT19" s="5">
        <f t="shared" si="32"/>
        <v>0.000209436876598047</v>
      </c>
      <c r="BU19" s="15">
        <v>6</v>
      </c>
      <c r="BV19" s="5">
        <f t="shared" si="33"/>
        <v>5.235921914951175E-05</v>
      </c>
      <c r="BW19" s="15">
        <v>0</v>
      </c>
      <c r="BX19" s="5">
        <f t="shared" si="34"/>
        <v>0</v>
      </c>
      <c r="BY19" s="15">
        <v>7</v>
      </c>
      <c r="BZ19" s="5">
        <f t="shared" si="35"/>
        <v>6.108575567443038E-05</v>
      </c>
      <c r="CA19" s="15">
        <v>0</v>
      </c>
      <c r="CB19" s="5">
        <f t="shared" si="36"/>
        <v>0</v>
      </c>
      <c r="CC19" s="15">
        <v>1</v>
      </c>
      <c r="CD19" s="5">
        <f t="shared" si="37"/>
        <v>8.726536524918625E-06</v>
      </c>
      <c r="CE19" s="15">
        <v>4</v>
      </c>
      <c r="CF19" s="5">
        <f t="shared" si="38"/>
        <v>3.49061460996745E-05</v>
      </c>
      <c r="CG19" s="15">
        <v>2</v>
      </c>
      <c r="CH19" s="29">
        <f t="shared" si="39"/>
        <v>1.745307304983725E-05</v>
      </c>
      <c r="CI19" s="15">
        <v>0</v>
      </c>
      <c r="CJ19" s="5">
        <f t="shared" si="40"/>
        <v>0</v>
      </c>
      <c r="CK19" s="15">
        <v>0</v>
      </c>
      <c r="CL19" s="5">
        <f t="shared" si="41"/>
        <v>0</v>
      </c>
      <c r="CM19" s="15">
        <v>0</v>
      </c>
      <c r="CN19" s="5">
        <f t="shared" si="42"/>
        <v>0</v>
      </c>
      <c r="CO19" s="15">
        <v>0</v>
      </c>
      <c r="CP19" s="5">
        <f t="shared" si="43"/>
        <v>0</v>
      </c>
      <c r="CQ19" s="15">
        <v>0</v>
      </c>
      <c r="CR19" s="5">
        <f t="shared" si="44"/>
        <v>0</v>
      </c>
      <c r="CS19" s="15">
        <v>0</v>
      </c>
      <c r="CT19" s="5">
        <f t="shared" si="45"/>
        <v>0</v>
      </c>
      <c r="CU19" s="15">
        <v>0</v>
      </c>
      <c r="CV19" s="5">
        <f t="shared" si="46"/>
        <v>0</v>
      </c>
    </row>
    <row r="20" spans="1:100" ht="15">
      <c r="A20" s="3">
        <v>16</v>
      </c>
      <c r="B20" s="48" t="s">
        <v>25</v>
      </c>
      <c r="C20" s="48"/>
      <c r="D20" s="58">
        <v>33360</v>
      </c>
      <c r="E20" s="15">
        <v>3079</v>
      </c>
      <c r="F20" s="29">
        <f t="shared" si="0"/>
        <v>0.09229616306954437</v>
      </c>
      <c r="G20" s="15">
        <v>6049</v>
      </c>
      <c r="H20" s="5">
        <f t="shared" si="1"/>
        <v>0.18132494004796162</v>
      </c>
      <c r="I20" s="15">
        <v>1073</v>
      </c>
      <c r="J20" s="5">
        <f t="shared" si="2"/>
        <v>0.0321642685851319</v>
      </c>
      <c r="K20" s="16">
        <v>302</v>
      </c>
      <c r="L20" s="5">
        <f t="shared" si="3"/>
        <v>0.009052757793764988</v>
      </c>
      <c r="M20" s="16">
        <v>978</v>
      </c>
      <c r="N20" s="5">
        <f t="shared" si="4"/>
        <v>0.029316546762589928</v>
      </c>
      <c r="O20" s="15">
        <v>4</v>
      </c>
      <c r="P20" s="5">
        <f t="shared" si="5"/>
        <v>0.00011990407673860912</v>
      </c>
      <c r="Q20" s="33">
        <v>5</v>
      </c>
      <c r="R20" s="5">
        <f t="shared" si="47"/>
        <v>0.00014988009592326138</v>
      </c>
      <c r="S20" s="15">
        <v>46</v>
      </c>
      <c r="T20" s="5">
        <f t="shared" si="6"/>
        <v>0.0013788968824940049</v>
      </c>
      <c r="U20" s="15">
        <v>135</v>
      </c>
      <c r="V20" s="5">
        <f t="shared" si="7"/>
        <v>0.0040467625899280575</v>
      </c>
      <c r="W20" s="15">
        <v>15</v>
      </c>
      <c r="X20" s="29">
        <f t="shared" si="8"/>
        <v>0.0004496402877697842</v>
      </c>
      <c r="Y20" s="15">
        <v>0</v>
      </c>
      <c r="Z20" s="5">
        <f t="shared" si="9"/>
        <v>0</v>
      </c>
      <c r="AA20" s="15">
        <v>3</v>
      </c>
      <c r="AB20" s="5">
        <f t="shared" si="10"/>
        <v>8.992805755395684E-05</v>
      </c>
      <c r="AC20" s="15">
        <v>5</v>
      </c>
      <c r="AD20" s="5">
        <f t="shared" si="11"/>
        <v>0.00014988009592326138</v>
      </c>
      <c r="AE20" s="15">
        <v>1</v>
      </c>
      <c r="AF20" s="5">
        <f t="shared" si="12"/>
        <v>2.997601918465228E-05</v>
      </c>
      <c r="AG20" s="15">
        <v>1</v>
      </c>
      <c r="AH20" s="5">
        <f t="shared" si="13"/>
        <v>2.997601918465228E-05</v>
      </c>
      <c r="AI20" s="15">
        <v>3</v>
      </c>
      <c r="AJ20" s="5">
        <f t="shared" si="14"/>
        <v>8.992805755395684E-05</v>
      </c>
      <c r="AK20" s="15">
        <v>0</v>
      </c>
      <c r="AL20" s="5">
        <f t="shared" si="15"/>
        <v>0</v>
      </c>
      <c r="AM20" s="15">
        <v>0</v>
      </c>
      <c r="AN20" s="5">
        <f t="shared" si="16"/>
        <v>0</v>
      </c>
      <c r="AO20" s="15">
        <v>2</v>
      </c>
      <c r="AP20" s="5">
        <f t="shared" si="17"/>
        <v>5.995203836930456E-05</v>
      </c>
      <c r="AQ20" s="15">
        <v>0</v>
      </c>
      <c r="AR20" s="5">
        <f t="shared" si="18"/>
        <v>0</v>
      </c>
      <c r="AS20" s="15">
        <v>1</v>
      </c>
      <c r="AT20" s="5">
        <f t="shared" si="19"/>
        <v>2.997601918465228E-05</v>
      </c>
      <c r="AU20" s="15">
        <v>1</v>
      </c>
      <c r="AV20" s="5">
        <f t="shared" si="20"/>
        <v>2.997601918465228E-05</v>
      </c>
      <c r="AW20" s="15">
        <v>0</v>
      </c>
      <c r="AX20" s="5">
        <f t="shared" si="21"/>
        <v>0</v>
      </c>
      <c r="AY20" s="15">
        <v>0</v>
      </c>
      <c r="AZ20" s="5">
        <f t="shared" si="22"/>
        <v>0</v>
      </c>
      <c r="BA20" s="15">
        <v>6</v>
      </c>
      <c r="BB20" s="5">
        <f t="shared" si="23"/>
        <v>0.00017985611510791367</v>
      </c>
      <c r="BC20" s="15">
        <v>0</v>
      </c>
      <c r="BD20" s="5">
        <f t="shared" si="24"/>
        <v>0</v>
      </c>
      <c r="BE20" s="15">
        <v>15</v>
      </c>
      <c r="BF20" s="5">
        <f t="shared" si="25"/>
        <v>0.0004496402877697842</v>
      </c>
      <c r="BG20" s="15">
        <v>0</v>
      </c>
      <c r="BH20" s="5">
        <f t="shared" si="26"/>
        <v>0</v>
      </c>
      <c r="BI20" s="15">
        <v>0</v>
      </c>
      <c r="BJ20" s="5">
        <f t="shared" si="27"/>
        <v>0</v>
      </c>
      <c r="BK20" s="15">
        <v>0</v>
      </c>
      <c r="BL20" s="5">
        <f t="shared" si="28"/>
        <v>0</v>
      </c>
      <c r="BM20" s="15">
        <v>0</v>
      </c>
      <c r="BN20" s="5">
        <f t="shared" si="29"/>
        <v>0</v>
      </c>
      <c r="BO20" s="15">
        <v>0</v>
      </c>
      <c r="BP20" s="5">
        <f t="shared" si="30"/>
        <v>0</v>
      </c>
      <c r="BQ20" s="15">
        <v>0</v>
      </c>
      <c r="BR20" s="5">
        <f t="shared" si="31"/>
        <v>0</v>
      </c>
      <c r="BS20" s="15">
        <v>0</v>
      </c>
      <c r="BT20" s="5">
        <f t="shared" si="32"/>
        <v>0</v>
      </c>
      <c r="BU20" s="15">
        <v>0</v>
      </c>
      <c r="BV20" s="5">
        <f t="shared" si="33"/>
        <v>0</v>
      </c>
      <c r="BW20" s="15">
        <v>6</v>
      </c>
      <c r="BX20" s="5">
        <f t="shared" si="34"/>
        <v>0.00017985611510791367</v>
      </c>
      <c r="BY20" s="15">
        <v>0</v>
      </c>
      <c r="BZ20" s="5">
        <f t="shared" si="35"/>
        <v>0</v>
      </c>
      <c r="CA20" s="15">
        <v>0</v>
      </c>
      <c r="CB20" s="5">
        <f t="shared" si="36"/>
        <v>0</v>
      </c>
      <c r="CC20" s="15">
        <v>0</v>
      </c>
      <c r="CD20" s="5">
        <f t="shared" si="37"/>
        <v>0</v>
      </c>
      <c r="CE20" s="15">
        <v>0</v>
      </c>
      <c r="CF20" s="5">
        <f t="shared" si="38"/>
        <v>0</v>
      </c>
      <c r="CG20" s="15">
        <v>0</v>
      </c>
      <c r="CH20" s="29">
        <f t="shared" si="39"/>
        <v>0</v>
      </c>
      <c r="CI20" s="15">
        <v>0</v>
      </c>
      <c r="CJ20" s="5">
        <f t="shared" si="40"/>
        <v>0</v>
      </c>
      <c r="CK20" s="15">
        <v>5</v>
      </c>
      <c r="CL20" s="5">
        <f t="shared" si="41"/>
        <v>0.00014988009592326138</v>
      </c>
      <c r="CM20" s="15">
        <v>2</v>
      </c>
      <c r="CN20" s="5">
        <f t="shared" si="42"/>
        <v>5.995203836930456E-05</v>
      </c>
      <c r="CO20" s="15">
        <v>0</v>
      </c>
      <c r="CP20" s="5">
        <f t="shared" si="43"/>
        <v>0</v>
      </c>
      <c r="CQ20" s="15">
        <v>0</v>
      </c>
      <c r="CR20" s="5">
        <f t="shared" si="44"/>
        <v>0</v>
      </c>
      <c r="CS20" s="15">
        <v>0</v>
      </c>
      <c r="CT20" s="5">
        <f t="shared" si="45"/>
        <v>0</v>
      </c>
      <c r="CU20" s="15">
        <v>0</v>
      </c>
      <c r="CV20" s="5">
        <f t="shared" si="46"/>
        <v>0</v>
      </c>
    </row>
    <row r="21" spans="1:100" ht="15">
      <c r="A21" s="3">
        <v>17</v>
      </c>
      <c r="B21" s="48" t="s">
        <v>26</v>
      </c>
      <c r="C21" s="48"/>
      <c r="D21" s="58">
        <v>14086</v>
      </c>
      <c r="E21" s="16">
        <v>135</v>
      </c>
      <c r="F21" s="29">
        <f t="shared" si="0"/>
        <v>0.009583984097685645</v>
      </c>
      <c r="G21" s="15">
        <v>1772</v>
      </c>
      <c r="H21" s="5">
        <f t="shared" si="1"/>
        <v>0.1257986653414738</v>
      </c>
      <c r="I21" s="16">
        <v>588</v>
      </c>
      <c r="J21" s="5">
        <f t="shared" si="2"/>
        <v>0.04174357518103081</v>
      </c>
      <c r="K21" s="16">
        <v>880</v>
      </c>
      <c r="L21" s="5">
        <f t="shared" si="3"/>
        <v>0.06247337782195087</v>
      </c>
      <c r="M21" s="16">
        <v>847</v>
      </c>
      <c r="N21" s="5">
        <f t="shared" si="4"/>
        <v>0.060130626153627714</v>
      </c>
      <c r="O21" s="15">
        <v>7</v>
      </c>
      <c r="P21" s="5">
        <f t="shared" si="5"/>
        <v>0.0004969473235837002</v>
      </c>
      <c r="Q21" s="33">
        <v>35</v>
      </c>
      <c r="R21" s="5">
        <f t="shared" si="47"/>
        <v>0.0024847366179185006</v>
      </c>
      <c r="S21" s="15">
        <v>5</v>
      </c>
      <c r="T21" s="5">
        <f t="shared" si="6"/>
        <v>0.0003549623739883572</v>
      </c>
      <c r="U21" s="15">
        <v>3</v>
      </c>
      <c r="V21" s="5">
        <f t="shared" si="7"/>
        <v>0.00021297742439301435</v>
      </c>
      <c r="W21" s="15">
        <v>44</v>
      </c>
      <c r="X21" s="29">
        <f t="shared" si="8"/>
        <v>0.003123668891097544</v>
      </c>
      <c r="Y21" s="15">
        <v>3</v>
      </c>
      <c r="Z21" s="5">
        <f t="shared" si="9"/>
        <v>0.00021297742439301435</v>
      </c>
      <c r="AA21" s="15">
        <v>1</v>
      </c>
      <c r="AB21" s="5">
        <f t="shared" si="10"/>
        <v>7.099247479767145E-05</v>
      </c>
      <c r="AC21" s="15">
        <v>2</v>
      </c>
      <c r="AD21" s="5">
        <f t="shared" si="11"/>
        <v>0.0001419849495953429</v>
      </c>
      <c r="AE21" s="15">
        <v>0</v>
      </c>
      <c r="AF21" s="5">
        <f t="shared" si="12"/>
        <v>0</v>
      </c>
      <c r="AG21" s="15">
        <v>1</v>
      </c>
      <c r="AH21" s="5">
        <f t="shared" si="13"/>
        <v>7.099247479767145E-05</v>
      </c>
      <c r="AI21" s="15">
        <v>4</v>
      </c>
      <c r="AJ21" s="5">
        <f t="shared" si="14"/>
        <v>0.0002839698991906858</v>
      </c>
      <c r="AK21" s="15">
        <v>1</v>
      </c>
      <c r="AL21" s="5">
        <f t="shared" si="15"/>
        <v>7.099247479767145E-05</v>
      </c>
      <c r="AM21" s="15">
        <v>1</v>
      </c>
      <c r="AN21" s="5">
        <f t="shared" si="16"/>
        <v>7.099247479767145E-05</v>
      </c>
      <c r="AO21" s="15">
        <v>70</v>
      </c>
      <c r="AP21" s="5">
        <f t="shared" si="17"/>
        <v>0.004969473235837001</v>
      </c>
      <c r="AQ21" s="15">
        <v>0</v>
      </c>
      <c r="AR21" s="5">
        <f t="shared" si="18"/>
        <v>0</v>
      </c>
      <c r="AS21" s="15">
        <v>0</v>
      </c>
      <c r="AT21" s="5">
        <f t="shared" si="19"/>
        <v>0</v>
      </c>
      <c r="AU21" s="15">
        <v>0</v>
      </c>
      <c r="AV21" s="5">
        <f t="shared" si="20"/>
        <v>0</v>
      </c>
      <c r="AW21" s="15">
        <v>0</v>
      </c>
      <c r="AX21" s="5">
        <f t="shared" si="21"/>
        <v>0</v>
      </c>
      <c r="AY21" s="15">
        <v>0</v>
      </c>
      <c r="AZ21" s="5">
        <f t="shared" si="22"/>
        <v>0</v>
      </c>
      <c r="BA21" s="15">
        <v>0</v>
      </c>
      <c r="BB21" s="5">
        <f t="shared" si="23"/>
        <v>0</v>
      </c>
      <c r="BC21" s="15">
        <v>0</v>
      </c>
      <c r="BD21" s="5">
        <f t="shared" si="24"/>
        <v>0</v>
      </c>
      <c r="BE21" s="15">
        <v>0</v>
      </c>
      <c r="BF21" s="5">
        <f t="shared" si="25"/>
        <v>0</v>
      </c>
      <c r="BG21" s="15">
        <v>0</v>
      </c>
      <c r="BH21" s="5">
        <f t="shared" si="26"/>
        <v>0</v>
      </c>
      <c r="BI21" s="15">
        <v>0</v>
      </c>
      <c r="BJ21" s="5">
        <f t="shared" si="27"/>
        <v>0</v>
      </c>
      <c r="BK21" s="15">
        <v>0</v>
      </c>
      <c r="BL21" s="5">
        <f t="shared" si="28"/>
        <v>0</v>
      </c>
      <c r="BM21" s="15">
        <v>0</v>
      </c>
      <c r="BN21" s="5">
        <f t="shared" si="29"/>
        <v>0</v>
      </c>
      <c r="BO21" s="15">
        <v>0</v>
      </c>
      <c r="BP21" s="5">
        <f t="shared" si="30"/>
        <v>0</v>
      </c>
      <c r="BQ21" s="15">
        <v>0</v>
      </c>
      <c r="BR21" s="5">
        <f t="shared" si="31"/>
        <v>0</v>
      </c>
      <c r="BS21" s="15">
        <v>0</v>
      </c>
      <c r="BT21" s="5">
        <f t="shared" si="32"/>
        <v>0</v>
      </c>
      <c r="BU21" s="15">
        <v>0</v>
      </c>
      <c r="BV21" s="5">
        <f t="shared" si="33"/>
        <v>0</v>
      </c>
      <c r="BW21" s="15">
        <v>0</v>
      </c>
      <c r="BX21" s="5">
        <f t="shared" si="34"/>
        <v>0</v>
      </c>
      <c r="BY21" s="15">
        <v>0</v>
      </c>
      <c r="BZ21" s="5">
        <f t="shared" si="35"/>
        <v>0</v>
      </c>
      <c r="CA21" s="15">
        <v>0</v>
      </c>
      <c r="CB21" s="5">
        <f t="shared" si="36"/>
        <v>0</v>
      </c>
      <c r="CC21" s="15">
        <v>0</v>
      </c>
      <c r="CD21" s="5">
        <f t="shared" si="37"/>
        <v>0</v>
      </c>
      <c r="CE21" s="15">
        <v>0</v>
      </c>
      <c r="CF21" s="5">
        <f t="shared" si="38"/>
        <v>0</v>
      </c>
      <c r="CG21" s="15">
        <v>0</v>
      </c>
      <c r="CH21" s="29">
        <f t="shared" si="39"/>
        <v>0</v>
      </c>
      <c r="CI21" s="15">
        <v>0</v>
      </c>
      <c r="CJ21" s="5">
        <f t="shared" si="40"/>
        <v>0</v>
      </c>
      <c r="CK21" s="15">
        <v>0</v>
      </c>
      <c r="CL21" s="5">
        <f t="shared" si="41"/>
        <v>0</v>
      </c>
      <c r="CM21" s="15">
        <v>0</v>
      </c>
      <c r="CN21" s="5">
        <f t="shared" si="42"/>
        <v>0</v>
      </c>
      <c r="CO21" s="15">
        <v>0</v>
      </c>
      <c r="CP21" s="5">
        <f t="shared" si="43"/>
        <v>0</v>
      </c>
      <c r="CQ21" s="15">
        <v>0</v>
      </c>
      <c r="CR21" s="5">
        <f t="shared" si="44"/>
        <v>0</v>
      </c>
      <c r="CS21" s="15">
        <v>0</v>
      </c>
      <c r="CT21" s="5">
        <f t="shared" si="45"/>
        <v>0</v>
      </c>
      <c r="CU21" s="15">
        <v>0</v>
      </c>
      <c r="CV21" s="5">
        <f t="shared" si="46"/>
        <v>0</v>
      </c>
    </row>
    <row r="22" spans="1:100" ht="15">
      <c r="A22" s="3">
        <v>18</v>
      </c>
      <c r="B22" s="48" t="s">
        <v>27</v>
      </c>
      <c r="C22" s="48"/>
      <c r="D22" s="58">
        <v>8234</v>
      </c>
      <c r="E22" s="16">
        <v>129</v>
      </c>
      <c r="F22" s="29">
        <f t="shared" si="0"/>
        <v>0.015666747631770707</v>
      </c>
      <c r="G22" s="15">
        <v>1399</v>
      </c>
      <c r="H22" s="5">
        <f t="shared" si="1"/>
        <v>0.169905270828273</v>
      </c>
      <c r="I22" s="16">
        <v>25</v>
      </c>
      <c r="J22" s="5">
        <f t="shared" si="2"/>
        <v>0.003036191401505951</v>
      </c>
      <c r="K22" s="16">
        <v>395</v>
      </c>
      <c r="L22" s="5">
        <f t="shared" si="3"/>
        <v>0.04797182414379402</v>
      </c>
      <c r="M22" s="16">
        <v>739</v>
      </c>
      <c r="N22" s="5">
        <f t="shared" si="4"/>
        <v>0.0897498178285159</v>
      </c>
      <c r="O22" s="15">
        <v>0</v>
      </c>
      <c r="P22" s="5">
        <f t="shared" si="5"/>
        <v>0</v>
      </c>
      <c r="Q22" s="33">
        <v>2</v>
      </c>
      <c r="R22" s="5">
        <f t="shared" si="47"/>
        <v>0.00024289531212047608</v>
      </c>
      <c r="S22" s="15">
        <v>1</v>
      </c>
      <c r="T22" s="5">
        <f t="shared" si="6"/>
        <v>0.00012144765606023804</v>
      </c>
      <c r="U22" s="15">
        <v>0</v>
      </c>
      <c r="V22" s="5">
        <f t="shared" si="7"/>
        <v>0</v>
      </c>
      <c r="W22" s="15">
        <v>6</v>
      </c>
      <c r="X22" s="29">
        <f t="shared" si="8"/>
        <v>0.0007286859363614282</v>
      </c>
      <c r="Y22" s="15">
        <v>0</v>
      </c>
      <c r="Z22" s="5">
        <f t="shared" si="9"/>
        <v>0</v>
      </c>
      <c r="AA22" s="15">
        <v>0</v>
      </c>
      <c r="AB22" s="5">
        <f t="shared" si="10"/>
        <v>0</v>
      </c>
      <c r="AC22" s="15">
        <v>0</v>
      </c>
      <c r="AD22" s="5">
        <f t="shared" si="11"/>
        <v>0</v>
      </c>
      <c r="AE22" s="15">
        <v>0</v>
      </c>
      <c r="AF22" s="5">
        <f t="shared" si="12"/>
        <v>0</v>
      </c>
      <c r="AG22" s="15">
        <v>0</v>
      </c>
      <c r="AH22" s="5">
        <f t="shared" si="13"/>
        <v>0</v>
      </c>
      <c r="AI22" s="15">
        <v>0</v>
      </c>
      <c r="AJ22" s="5">
        <f t="shared" si="14"/>
        <v>0</v>
      </c>
      <c r="AK22" s="15">
        <v>0</v>
      </c>
      <c r="AL22" s="5">
        <f t="shared" si="15"/>
        <v>0</v>
      </c>
      <c r="AM22" s="15">
        <v>0</v>
      </c>
      <c r="AN22" s="5">
        <f t="shared" si="16"/>
        <v>0</v>
      </c>
      <c r="AO22" s="15">
        <v>0</v>
      </c>
      <c r="AP22" s="5">
        <f t="shared" si="17"/>
        <v>0</v>
      </c>
      <c r="AQ22" s="15">
        <v>0</v>
      </c>
      <c r="AR22" s="5">
        <f t="shared" si="18"/>
        <v>0</v>
      </c>
      <c r="AS22" s="15">
        <v>0</v>
      </c>
      <c r="AT22" s="5">
        <f t="shared" si="19"/>
        <v>0</v>
      </c>
      <c r="AU22" s="15">
        <v>0</v>
      </c>
      <c r="AV22" s="5">
        <f t="shared" si="20"/>
        <v>0</v>
      </c>
      <c r="AW22" s="15">
        <v>0</v>
      </c>
      <c r="AX22" s="5">
        <f t="shared" si="21"/>
        <v>0</v>
      </c>
      <c r="AY22" s="15">
        <v>0</v>
      </c>
      <c r="AZ22" s="5">
        <f t="shared" si="22"/>
        <v>0</v>
      </c>
      <c r="BA22" s="15">
        <v>0</v>
      </c>
      <c r="BB22" s="5">
        <f t="shared" si="23"/>
        <v>0</v>
      </c>
      <c r="BC22" s="15">
        <v>0</v>
      </c>
      <c r="BD22" s="5">
        <f t="shared" si="24"/>
        <v>0</v>
      </c>
      <c r="BE22" s="15">
        <v>0</v>
      </c>
      <c r="BF22" s="5">
        <f t="shared" si="25"/>
        <v>0</v>
      </c>
      <c r="BG22" s="15">
        <v>0</v>
      </c>
      <c r="BH22" s="5">
        <f t="shared" si="26"/>
        <v>0</v>
      </c>
      <c r="BI22" s="15">
        <v>0</v>
      </c>
      <c r="BJ22" s="5">
        <f t="shared" si="27"/>
        <v>0</v>
      </c>
      <c r="BK22" s="15">
        <v>1</v>
      </c>
      <c r="BL22" s="5">
        <f t="shared" si="28"/>
        <v>0.00012144765606023804</v>
      </c>
      <c r="BM22" s="15">
        <v>0</v>
      </c>
      <c r="BN22" s="5">
        <f t="shared" si="29"/>
        <v>0</v>
      </c>
      <c r="BO22" s="15">
        <v>0</v>
      </c>
      <c r="BP22" s="5">
        <f t="shared" si="30"/>
        <v>0</v>
      </c>
      <c r="BQ22" s="15">
        <v>0</v>
      </c>
      <c r="BR22" s="5">
        <f t="shared" si="31"/>
        <v>0</v>
      </c>
      <c r="BS22" s="15">
        <v>0</v>
      </c>
      <c r="BT22" s="5">
        <f t="shared" si="32"/>
        <v>0</v>
      </c>
      <c r="BU22" s="15">
        <v>0</v>
      </c>
      <c r="BV22" s="5">
        <f t="shared" si="33"/>
        <v>0</v>
      </c>
      <c r="BW22" s="15">
        <v>0</v>
      </c>
      <c r="BX22" s="5">
        <f t="shared" si="34"/>
        <v>0</v>
      </c>
      <c r="BY22" s="15">
        <v>0</v>
      </c>
      <c r="BZ22" s="5">
        <f t="shared" si="35"/>
        <v>0</v>
      </c>
      <c r="CA22" s="15">
        <v>0</v>
      </c>
      <c r="CB22" s="5">
        <f t="shared" si="36"/>
        <v>0</v>
      </c>
      <c r="CC22" s="15">
        <v>0</v>
      </c>
      <c r="CD22" s="5">
        <f t="shared" si="37"/>
        <v>0</v>
      </c>
      <c r="CE22" s="15">
        <v>0</v>
      </c>
      <c r="CF22" s="5">
        <f t="shared" si="38"/>
        <v>0</v>
      </c>
      <c r="CG22" s="15">
        <v>0</v>
      </c>
      <c r="CH22" s="29">
        <f t="shared" si="39"/>
        <v>0</v>
      </c>
      <c r="CI22" s="15">
        <v>0</v>
      </c>
      <c r="CJ22" s="5">
        <f t="shared" si="40"/>
        <v>0</v>
      </c>
      <c r="CK22" s="15">
        <v>0</v>
      </c>
      <c r="CL22" s="5">
        <f t="shared" si="41"/>
        <v>0</v>
      </c>
      <c r="CM22" s="15">
        <v>0</v>
      </c>
      <c r="CN22" s="5">
        <f t="shared" si="42"/>
        <v>0</v>
      </c>
      <c r="CO22" s="15">
        <v>0</v>
      </c>
      <c r="CP22" s="5">
        <f t="shared" si="43"/>
        <v>0</v>
      </c>
      <c r="CQ22" s="15">
        <v>0</v>
      </c>
      <c r="CR22" s="5">
        <f t="shared" si="44"/>
        <v>0</v>
      </c>
      <c r="CS22" s="15">
        <v>0</v>
      </c>
      <c r="CT22" s="5">
        <f t="shared" si="45"/>
        <v>0</v>
      </c>
      <c r="CU22" s="15">
        <v>0</v>
      </c>
      <c r="CV22" s="5">
        <f t="shared" si="46"/>
        <v>0</v>
      </c>
    </row>
    <row r="23" spans="1:100" ht="15">
      <c r="A23" s="3">
        <v>19</v>
      </c>
      <c r="B23" s="48" t="s">
        <v>28</v>
      </c>
      <c r="C23" s="48"/>
      <c r="D23" s="58">
        <v>37804</v>
      </c>
      <c r="E23" s="17">
        <v>69018</v>
      </c>
      <c r="F23" s="30">
        <f>E23/D23</f>
        <v>1.8256798222410326</v>
      </c>
      <c r="G23" s="15">
        <v>8266</v>
      </c>
      <c r="H23" s="5">
        <f t="shared" si="1"/>
        <v>0.21865411067611892</v>
      </c>
      <c r="I23" s="16">
        <v>987</v>
      </c>
      <c r="J23" s="5">
        <f t="shared" si="2"/>
        <v>0.02610834832292879</v>
      </c>
      <c r="K23" s="15">
        <v>1019</v>
      </c>
      <c r="L23" s="5">
        <f t="shared" si="3"/>
        <v>0.02695481959580997</v>
      </c>
      <c r="M23" s="16">
        <v>534</v>
      </c>
      <c r="N23" s="5">
        <f t="shared" si="4"/>
        <v>0.014125489366204634</v>
      </c>
      <c r="O23" s="15">
        <v>4</v>
      </c>
      <c r="P23" s="5">
        <f t="shared" si="5"/>
        <v>0.00010580890911014708</v>
      </c>
      <c r="Q23" s="33">
        <v>1</v>
      </c>
      <c r="R23" s="5">
        <f t="shared" si="47"/>
        <v>2.645222727753677E-05</v>
      </c>
      <c r="S23" s="15">
        <v>1310</v>
      </c>
      <c r="T23" s="5">
        <f t="shared" si="6"/>
        <v>0.034652417733573165</v>
      </c>
      <c r="U23" s="15">
        <v>0</v>
      </c>
      <c r="V23" s="5">
        <f t="shared" si="7"/>
        <v>0</v>
      </c>
      <c r="W23" s="15">
        <v>2</v>
      </c>
      <c r="X23" s="29">
        <f t="shared" si="8"/>
        <v>5.290445455507354E-05</v>
      </c>
      <c r="Y23" s="15">
        <v>29</v>
      </c>
      <c r="Z23" s="5">
        <f t="shared" si="9"/>
        <v>0.0007671145910485663</v>
      </c>
      <c r="AA23" s="15">
        <v>1</v>
      </c>
      <c r="AB23" s="5">
        <f t="shared" si="10"/>
        <v>2.645222727753677E-05</v>
      </c>
      <c r="AC23" s="15">
        <v>0</v>
      </c>
      <c r="AD23" s="5">
        <f t="shared" si="11"/>
        <v>0</v>
      </c>
      <c r="AE23" s="15">
        <v>0</v>
      </c>
      <c r="AF23" s="5">
        <f t="shared" si="12"/>
        <v>0</v>
      </c>
      <c r="AG23" s="15">
        <v>22</v>
      </c>
      <c r="AH23" s="5">
        <f t="shared" si="13"/>
        <v>0.0005819490001058089</v>
      </c>
      <c r="AI23" s="15">
        <v>4</v>
      </c>
      <c r="AJ23" s="5">
        <f t="shared" si="14"/>
        <v>0.00010580890911014708</v>
      </c>
      <c r="AK23" s="15">
        <v>17</v>
      </c>
      <c r="AL23" s="5">
        <f t="shared" si="15"/>
        <v>0.00044968786371812506</v>
      </c>
      <c r="AM23" s="15">
        <v>1</v>
      </c>
      <c r="AN23" s="5">
        <f t="shared" si="16"/>
        <v>2.645222727753677E-05</v>
      </c>
      <c r="AO23" s="15">
        <v>0</v>
      </c>
      <c r="AP23" s="5">
        <f t="shared" si="17"/>
        <v>0</v>
      </c>
      <c r="AQ23" s="15">
        <v>196</v>
      </c>
      <c r="AR23" s="5">
        <f t="shared" si="18"/>
        <v>0.005184636546397206</v>
      </c>
      <c r="AS23" s="15">
        <v>0</v>
      </c>
      <c r="AT23" s="5">
        <f t="shared" si="19"/>
        <v>0</v>
      </c>
      <c r="AU23" s="15">
        <v>0</v>
      </c>
      <c r="AV23" s="5">
        <f t="shared" si="20"/>
        <v>0</v>
      </c>
      <c r="AW23" s="15">
        <v>1</v>
      </c>
      <c r="AX23" s="5">
        <f t="shared" si="21"/>
        <v>2.645222727753677E-05</v>
      </c>
      <c r="AY23" s="15">
        <v>0</v>
      </c>
      <c r="AZ23" s="5">
        <f t="shared" si="22"/>
        <v>0</v>
      </c>
      <c r="BA23" s="15">
        <v>0</v>
      </c>
      <c r="BB23" s="5">
        <f t="shared" si="23"/>
        <v>0</v>
      </c>
      <c r="BC23" s="15">
        <v>0</v>
      </c>
      <c r="BD23" s="5">
        <f t="shared" si="24"/>
        <v>0</v>
      </c>
      <c r="BE23" s="15">
        <v>0</v>
      </c>
      <c r="BF23" s="5">
        <f t="shared" si="25"/>
        <v>0</v>
      </c>
      <c r="BG23" s="15">
        <v>0</v>
      </c>
      <c r="BH23" s="5">
        <f t="shared" si="26"/>
        <v>0</v>
      </c>
      <c r="BI23" s="15">
        <v>12</v>
      </c>
      <c r="BJ23" s="5">
        <f t="shared" si="27"/>
        <v>0.0003174267273304412</v>
      </c>
      <c r="BK23" s="15">
        <v>0</v>
      </c>
      <c r="BL23" s="5">
        <f t="shared" si="28"/>
        <v>0</v>
      </c>
      <c r="BM23" s="15">
        <v>0</v>
      </c>
      <c r="BN23" s="5">
        <f t="shared" si="29"/>
        <v>0</v>
      </c>
      <c r="BO23" s="15">
        <v>0</v>
      </c>
      <c r="BP23" s="5">
        <f t="shared" si="30"/>
        <v>0</v>
      </c>
      <c r="BQ23" s="15">
        <v>5</v>
      </c>
      <c r="BR23" s="5">
        <f t="shared" si="31"/>
        <v>0.00013226113638768383</v>
      </c>
      <c r="BS23" s="15">
        <v>0</v>
      </c>
      <c r="BT23" s="5">
        <f t="shared" si="32"/>
        <v>0</v>
      </c>
      <c r="BU23" s="15">
        <v>0</v>
      </c>
      <c r="BV23" s="5">
        <f t="shared" si="33"/>
        <v>0</v>
      </c>
      <c r="BW23" s="15">
        <v>0</v>
      </c>
      <c r="BX23" s="5">
        <f t="shared" si="34"/>
        <v>0</v>
      </c>
      <c r="BY23" s="15">
        <v>0</v>
      </c>
      <c r="BZ23" s="5">
        <f t="shared" si="35"/>
        <v>0</v>
      </c>
      <c r="CA23" s="15">
        <v>0</v>
      </c>
      <c r="CB23" s="5">
        <f t="shared" si="36"/>
        <v>0</v>
      </c>
      <c r="CC23" s="15">
        <v>0</v>
      </c>
      <c r="CD23" s="5">
        <f t="shared" si="37"/>
        <v>0</v>
      </c>
      <c r="CE23" s="15">
        <v>0</v>
      </c>
      <c r="CF23" s="5">
        <f t="shared" si="38"/>
        <v>0</v>
      </c>
      <c r="CG23" s="15">
        <v>0</v>
      </c>
      <c r="CH23" s="29">
        <f t="shared" si="39"/>
        <v>0</v>
      </c>
      <c r="CI23" s="15">
        <v>0</v>
      </c>
      <c r="CJ23" s="5">
        <f t="shared" si="40"/>
        <v>0</v>
      </c>
      <c r="CK23" s="15">
        <v>0</v>
      </c>
      <c r="CL23" s="5">
        <f t="shared" si="41"/>
        <v>0</v>
      </c>
      <c r="CM23" s="15">
        <v>0</v>
      </c>
      <c r="CN23" s="5">
        <f t="shared" si="42"/>
        <v>0</v>
      </c>
      <c r="CO23" s="15">
        <v>0</v>
      </c>
      <c r="CP23" s="5">
        <f t="shared" si="43"/>
        <v>0</v>
      </c>
      <c r="CQ23" s="15">
        <v>0</v>
      </c>
      <c r="CR23" s="5">
        <f t="shared" si="44"/>
        <v>0</v>
      </c>
      <c r="CS23" s="15">
        <v>0</v>
      </c>
      <c r="CT23" s="5">
        <f t="shared" si="45"/>
        <v>0</v>
      </c>
      <c r="CU23" s="15">
        <v>0</v>
      </c>
      <c r="CV23" s="5">
        <f t="shared" si="46"/>
        <v>0</v>
      </c>
    </row>
    <row r="24" spans="1:100" ht="15">
      <c r="A24" s="3">
        <v>20</v>
      </c>
      <c r="B24" s="48" t="s">
        <v>29</v>
      </c>
      <c r="C24" s="48"/>
      <c r="D24" s="58">
        <v>27899</v>
      </c>
      <c r="E24" s="15">
        <v>2214</v>
      </c>
      <c r="F24" s="29">
        <f t="shared" si="0"/>
        <v>0.07935768307107782</v>
      </c>
      <c r="G24" s="15">
        <v>18830</v>
      </c>
      <c r="H24" s="5">
        <f t="shared" si="1"/>
        <v>0.6749345854690132</v>
      </c>
      <c r="I24" s="16">
        <v>992</v>
      </c>
      <c r="J24" s="5">
        <f t="shared" si="2"/>
        <v>0.035556829993906594</v>
      </c>
      <c r="K24" s="16">
        <v>95</v>
      </c>
      <c r="L24" s="5">
        <f t="shared" si="3"/>
        <v>0.0034051399691745225</v>
      </c>
      <c r="M24" s="16">
        <v>700</v>
      </c>
      <c r="N24" s="5">
        <f t="shared" si="4"/>
        <v>0.025090505036022795</v>
      </c>
      <c r="O24" s="15">
        <v>14</v>
      </c>
      <c r="P24" s="5">
        <f t="shared" si="5"/>
        <v>0.000501810100720456</v>
      </c>
      <c r="Q24" s="33">
        <v>36</v>
      </c>
      <c r="R24" s="5">
        <f t="shared" si="47"/>
        <v>0.0012903688304240295</v>
      </c>
      <c r="S24" s="15">
        <v>2</v>
      </c>
      <c r="T24" s="5">
        <f t="shared" si="6"/>
        <v>7.168715724577942E-05</v>
      </c>
      <c r="U24" s="15">
        <v>0</v>
      </c>
      <c r="V24" s="5">
        <f t="shared" si="7"/>
        <v>0</v>
      </c>
      <c r="W24" s="15">
        <v>4</v>
      </c>
      <c r="X24" s="29">
        <f t="shared" si="8"/>
        <v>0.00014337431449155884</v>
      </c>
      <c r="Y24" s="15">
        <v>0</v>
      </c>
      <c r="Z24" s="5">
        <f t="shared" si="9"/>
        <v>0</v>
      </c>
      <c r="AA24" s="15">
        <v>1</v>
      </c>
      <c r="AB24" s="5">
        <f t="shared" si="10"/>
        <v>3.584357862288971E-05</v>
      </c>
      <c r="AC24" s="15">
        <v>170</v>
      </c>
      <c r="AD24" s="5">
        <f t="shared" si="11"/>
        <v>0.00609340836589125</v>
      </c>
      <c r="AE24" s="15">
        <v>28</v>
      </c>
      <c r="AF24" s="5">
        <f t="shared" si="12"/>
        <v>0.001003620201440912</v>
      </c>
      <c r="AG24" s="15">
        <v>0</v>
      </c>
      <c r="AH24" s="5">
        <f t="shared" si="13"/>
        <v>0</v>
      </c>
      <c r="AI24" s="15">
        <v>1</v>
      </c>
      <c r="AJ24" s="5">
        <f t="shared" si="14"/>
        <v>3.584357862288971E-05</v>
      </c>
      <c r="AK24" s="15">
        <v>0</v>
      </c>
      <c r="AL24" s="5">
        <f t="shared" si="15"/>
        <v>0</v>
      </c>
      <c r="AM24" s="15">
        <v>1</v>
      </c>
      <c r="AN24" s="5">
        <f t="shared" si="16"/>
        <v>3.584357862288971E-05</v>
      </c>
      <c r="AO24" s="15">
        <v>0</v>
      </c>
      <c r="AP24" s="5">
        <f t="shared" si="17"/>
        <v>0</v>
      </c>
      <c r="AQ24" s="15">
        <v>0</v>
      </c>
      <c r="AR24" s="5">
        <f t="shared" si="18"/>
        <v>0</v>
      </c>
      <c r="AS24" s="15">
        <v>0</v>
      </c>
      <c r="AT24" s="5">
        <f t="shared" si="19"/>
        <v>0</v>
      </c>
      <c r="AU24" s="15">
        <v>2</v>
      </c>
      <c r="AV24" s="5">
        <f t="shared" si="20"/>
        <v>7.168715724577942E-05</v>
      </c>
      <c r="AW24" s="15">
        <v>0</v>
      </c>
      <c r="AX24" s="5">
        <f t="shared" si="21"/>
        <v>0</v>
      </c>
      <c r="AY24" s="15">
        <v>1</v>
      </c>
      <c r="AZ24" s="5">
        <f t="shared" si="22"/>
        <v>3.584357862288971E-05</v>
      </c>
      <c r="BA24" s="15">
        <v>0</v>
      </c>
      <c r="BB24" s="5">
        <f t="shared" si="23"/>
        <v>0</v>
      </c>
      <c r="BC24" s="15">
        <v>0</v>
      </c>
      <c r="BD24" s="5">
        <f t="shared" si="24"/>
        <v>0</v>
      </c>
      <c r="BE24" s="15">
        <v>2</v>
      </c>
      <c r="BF24" s="5">
        <f t="shared" si="25"/>
        <v>7.168715724577942E-05</v>
      </c>
      <c r="BG24" s="15">
        <v>6</v>
      </c>
      <c r="BH24" s="5">
        <f t="shared" si="26"/>
        <v>0.00021506147173733825</v>
      </c>
      <c r="BI24" s="15">
        <v>0</v>
      </c>
      <c r="BJ24" s="5">
        <f t="shared" si="27"/>
        <v>0</v>
      </c>
      <c r="BK24" s="15">
        <v>0</v>
      </c>
      <c r="BL24" s="5">
        <f t="shared" si="28"/>
        <v>0</v>
      </c>
      <c r="BM24" s="15">
        <v>0</v>
      </c>
      <c r="BN24" s="5">
        <f t="shared" si="29"/>
        <v>0</v>
      </c>
      <c r="BO24" s="15">
        <v>0</v>
      </c>
      <c r="BP24" s="5">
        <f t="shared" si="30"/>
        <v>0</v>
      </c>
      <c r="BQ24" s="15">
        <v>0</v>
      </c>
      <c r="BR24" s="5">
        <f t="shared" si="31"/>
        <v>0</v>
      </c>
      <c r="BS24" s="15">
        <v>0</v>
      </c>
      <c r="BT24" s="5">
        <f t="shared" si="32"/>
        <v>0</v>
      </c>
      <c r="BU24" s="15">
        <v>0</v>
      </c>
      <c r="BV24" s="5">
        <f t="shared" si="33"/>
        <v>0</v>
      </c>
      <c r="BW24" s="15">
        <v>0</v>
      </c>
      <c r="BX24" s="5">
        <f t="shared" si="34"/>
        <v>0</v>
      </c>
      <c r="BY24" s="15">
        <v>0</v>
      </c>
      <c r="BZ24" s="5">
        <f t="shared" si="35"/>
        <v>0</v>
      </c>
      <c r="CA24" s="15">
        <v>0</v>
      </c>
      <c r="CB24" s="5">
        <f t="shared" si="36"/>
        <v>0</v>
      </c>
      <c r="CC24" s="15">
        <v>0</v>
      </c>
      <c r="CD24" s="5">
        <f t="shared" si="37"/>
        <v>0</v>
      </c>
      <c r="CE24" s="15">
        <v>0</v>
      </c>
      <c r="CF24" s="5">
        <f t="shared" si="38"/>
        <v>0</v>
      </c>
      <c r="CG24" s="15">
        <v>0</v>
      </c>
      <c r="CH24" s="29">
        <f t="shared" si="39"/>
        <v>0</v>
      </c>
      <c r="CI24" s="15">
        <v>0</v>
      </c>
      <c r="CJ24" s="5">
        <f t="shared" si="40"/>
        <v>0</v>
      </c>
      <c r="CK24" s="15">
        <v>0</v>
      </c>
      <c r="CL24" s="5">
        <f t="shared" si="41"/>
        <v>0</v>
      </c>
      <c r="CM24" s="15">
        <v>0</v>
      </c>
      <c r="CN24" s="5">
        <f t="shared" si="42"/>
        <v>0</v>
      </c>
      <c r="CO24" s="15">
        <v>0</v>
      </c>
      <c r="CP24" s="5">
        <f t="shared" si="43"/>
        <v>0</v>
      </c>
      <c r="CQ24" s="15">
        <v>0</v>
      </c>
      <c r="CR24" s="5">
        <f t="shared" si="44"/>
        <v>0</v>
      </c>
      <c r="CS24" s="15">
        <v>0</v>
      </c>
      <c r="CT24" s="5">
        <f t="shared" si="45"/>
        <v>0</v>
      </c>
      <c r="CU24" s="15">
        <v>0</v>
      </c>
      <c r="CV24" s="5">
        <f t="shared" si="46"/>
        <v>0</v>
      </c>
    </row>
    <row r="25" spans="1:100" ht="15">
      <c r="A25" s="3">
        <v>21</v>
      </c>
      <c r="B25" s="48" t="s">
        <v>30</v>
      </c>
      <c r="C25" s="48"/>
      <c r="D25" s="58">
        <v>43549</v>
      </c>
      <c r="E25" s="15">
        <v>1651</v>
      </c>
      <c r="F25" s="29">
        <f t="shared" si="0"/>
        <v>0.03791131828515006</v>
      </c>
      <c r="G25" s="15">
        <v>2210</v>
      </c>
      <c r="H25" s="5">
        <f t="shared" si="1"/>
        <v>0.05074743392500402</v>
      </c>
      <c r="I25" s="15">
        <v>2137</v>
      </c>
      <c r="J25" s="5">
        <f t="shared" si="2"/>
        <v>0.04907116122069393</v>
      </c>
      <c r="K25" s="15">
        <v>2899</v>
      </c>
      <c r="L25" s="5">
        <f t="shared" si="3"/>
        <v>0.06656869273691704</v>
      </c>
      <c r="M25" s="16">
        <v>830</v>
      </c>
      <c r="N25" s="5">
        <f t="shared" si="4"/>
        <v>0.019058991021607845</v>
      </c>
      <c r="O25" s="15">
        <v>8</v>
      </c>
      <c r="P25" s="5">
        <f t="shared" si="5"/>
        <v>0.00018370111828055753</v>
      </c>
      <c r="Q25" s="33">
        <v>88</v>
      </c>
      <c r="R25" s="5">
        <f t="shared" si="47"/>
        <v>0.002020712301086133</v>
      </c>
      <c r="S25" s="15">
        <v>7</v>
      </c>
      <c r="T25" s="5">
        <f t="shared" si="6"/>
        <v>0.00016073847849548784</v>
      </c>
      <c r="U25" s="15">
        <v>3</v>
      </c>
      <c r="V25" s="5">
        <f t="shared" si="7"/>
        <v>6.888791935520907E-05</v>
      </c>
      <c r="W25" s="15">
        <v>60</v>
      </c>
      <c r="X25" s="29">
        <f t="shared" si="8"/>
        <v>0.0013777583871041816</v>
      </c>
      <c r="Y25" s="15">
        <v>1</v>
      </c>
      <c r="Z25" s="5">
        <f t="shared" si="9"/>
        <v>2.296263978506969E-05</v>
      </c>
      <c r="AA25" s="15">
        <v>3</v>
      </c>
      <c r="AB25" s="5">
        <f t="shared" si="10"/>
        <v>6.888791935520907E-05</v>
      </c>
      <c r="AC25" s="15">
        <v>2</v>
      </c>
      <c r="AD25" s="5">
        <f t="shared" si="11"/>
        <v>4.592527957013938E-05</v>
      </c>
      <c r="AE25" s="15">
        <v>5</v>
      </c>
      <c r="AF25" s="5">
        <f t="shared" si="12"/>
        <v>0.00011481319892534846</v>
      </c>
      <c r="AG25" s="15">
        <v>1</v>
      </c>
      <c r="AH25" s="5">
        <f t="shared" si="13"/>
        <v>2.296263978506969E-05</v>
      </c>
      <c r="AI25" s="15">
        <v>6</v>
      </c>
      <c r="AJ25" s="5">
        <f t="shared" si="14"/>
        <v>0.00013777583871041815</v>
      </c>
      <c r="AK25" s="15">
        <v>1</v>
      </c>
      <c r="AL25" s="5">
        <f t="shared" si="15"/>
        <v>2.296263978506969E-05</v>
      </c>
      <c r="AM25" s="15">
        <v>0</v>
      </c>
      <c r="AN25" s="5">
        <f t="shared" si="16"/>
        <v>0</v>
      </c>
      <c r="AO25" s="15">
        <v>2</v>
      </c>
      <c r="AP25" s="5">
        <f t="shared" si="17"/>
        <v>4.592527957013938E-05</v>
      </c>
      <c r="AQ25" s="15">
        <v>0</v>
      </c>
      <c r="AR25" s="5">
        <f t="shared" si="18"/>
        <v>0</v>
      </c>
      <c r="AS25" s="15">
        <v>0</v>
      </c>
      <c r="AT25" s="5">
        <f t="shared" si="19"/>
        <v>0</v>
      </c>
      <c r="AU25" s="15">
        <v>4</v>
      </c>
      <c r="AV25" s="5">
        <f t="shared" si="20"/>
        <v>9.185055914027877E-05</v>
      </c>
      <c r="AW25" s="15">
        <v>0</v>
      </c>
      <c r="AX25" s="5">
        <f t="shared" si="21"/>
        <v>0</v>
      </c>
      <c r="AY25" s="15">
        <v>0</v>
      </c>
      <c r="AZ25" s="5">
        <f t="shared" si="22"/>
        <v>0</v>
      </c>
      <c r="BA25" s="15">
        <v>1</v>
      </c>
      <c r="BB25" s="5">
        <f t="shared" si="23"/>
        <v>2.296263978506969E-05</v>
      </c>
      <c r="BC25" s="15">
        <v>0</v>
      </c>
      <c r="BD25" s="5">
        <f t="shared" si="24"/>
        <v>0</v>
      </c>
      <c r="BE25" s="15">
        <v>0</v>
      </c>
      <c r="BF25" s="5">
        <f t="shared" si="25"/>
        <v>0</v>
      </c>
      <c r="BG25" s="15">
        <v>10</v>
      </c>
      <c r="BH25" s="5">
        <f t="shared" si="26"/>
        <v>0.0002296263978506969</v>
      </c>
      <c r="BI25" s="15">
        <v>0</v>
      </c>
      <c r="BJ25" s="5">
        <f t="shared" si="27"/>
        <v>0</v>
      </c>
      <c r="BK25" s="15">
        <v>1</v>
      </c>
      <c r="BL25" s="5">
        <f t="shared" si="28"/>
        <v>2.296263978506969E-05</v>
      </c>
      <c r="BM25" s="15">
        <v>1</v>
      </c>
      <c r="BN25" s="5">
        <f t="shared" si="29"/>
        <v>2.296263978506969E-05</v>
      </c>
      <c r="BO25" s="15">
        <v>0</v>
      </c>
      <c r="BP25" s="5">
        <f t="shared" si="30"/>
        <v>0</v>
      </c>
      <c r="BQ25" s="15">
        <v>0</v>
      </c>
      <c r="BR25" s="5">
        <f t="shared" si="31"/>
        <v>0</v>
      </c>
      <c r="BS25" s="15">
        <v>0</v>
      </c>
      <c r="BT25" s="5">
        <f t="shared" si="32"/>
        <v>0</v>
      </c>
      <c r="BU25" s="15">
        <v>2</v>
      </c>
      <c r="BV25" s="5">
        <f t="shared" si="33"/>
        <v>4.592527957013938E-05</v>
      </c>
      <c r="BW25" s="15">
        <v>0</v>
      </c>
      <c r="BX25" s="5">
        <f t="shared" si="34"/>
        <v>0</v>
      </c>
      <c r="BY25" s="15">
        <v>0</v>
      </c>
      <c r="BZ25" s="5">
        <f t="shared" si="35"/>
        <v>0</v>
      </c>
      <c r="CA25" s="15">
        <v>0</v>
      </c>
      <c r="CB25" s="5">
        <f t="shared" si="36"/>
        <v>0</v>
      </c>
      <c r="CC25" s="15">
        <v>0</v>
      </c>
      <c r="CD25" s="5">
        <f t="shared" si="37"/>
        <v>0</v>
      </c>
      <c r="CE25" s="15">
        <v>0</v>
      </c>
      <c r="CF25" s="5">
        <f t="shared" si="38"/>
        <v>0</v>
      </c>
      <c r="CG25" s="15">
        <v>0</v>
      </c>
      <c r="CH25" s="29">
        <f t="shared" si="39"/>
        <v>0</v>
      </c>
      <c r="CI25" s="15">
        <v>3</v>
      </c>
      <c r="CJ25" s="5">
        <f t="shared" si="40"/>
        <v>6.888791935520907E-05</v>
      </c>
      <c r="CK25" s="15">
        <v>0</v>
      </c>
      <c r="CL25" s="5">
        <f t="shared" si="41"/>
        <v>0</v>
      </c>
      <c r="CM25" s="15">
        <v>0</v>
      </c>
      <c r="CN25" s="5">
        <f t="shared" si="42"/>
        <v>0</v>
      </c>
      <c r="CO25" s="15">
        <v>0</v>
      </c>
      <c r="CP25" s="5">
        <f t="shared" si="43"/>
        <v>0</v>
      </c>
      <c r="CQ25" s="15">
        <v>0</v>
      </c>
      <c r="CR25" s="5">
        <f t="shared" si="44"/>
        <v>0</v>
      </c>
      <c r="CS25" s="15">
        <v>0</v>
      </c>
      <c r="CT25" s="5">
        <f t="shared" si="45"/>
        <v>0</v>
      </c>
      <c r="CU25" s="15">
        <v>0</v>
      </c>
      <c r="CV25" s="5">
        <f t="shared" si="46"/>
        <v>0</v>
      </c>
    </row>
    <row r="26" spans="1:100" ht="15">
      <c r="A26" s="3">
        <v>22</v>
      </c>
      <c r="B26" s="48" t="s">
        <v>31</v>
      </c>
      <c r="C26" s="48"/>
      <c r="D26" s="58">
        <v>15247</v>
      </c>
      <c r="E26" s="16">
        <v>556</v>
      </c>
      <c r="F26" s="29">
        <f t="shared" si="0"/>
        <v>0.03646619007017774</v>
      </c>
      <c r="G26" s="15">
        <v>4373</v>
      </c>
      <c r="H26" s="5">
        <f t="shared" si="1"/>
        <v>0.2868105201023152</v>
      </c>
      <c r="I26" s="16">
        <v>358</v>
      </c>
      <c r="J26" s="5">
        <f t="shared" si="2"/>
        <v>0.023480028858136028</v>
      </c>
      <c r="K26" s="15">
        <v>1139</v>
      </c>
      <c r="L26" s="5">
        <f t="shared" si="3"/>
        <v>0.0747032203056339</v>
      </c>
      <c r="M26" s="15">
        <v>1112</v>
      </c>
      <c r="N26" s="5">
        <f t="shared" si="4"/>
        <v>0.07293238014035548</v>
      </c>
      <c r="O26" s="15">
        <v>5</v>
      </c>
      <c r="P26" s="5">
        <f t="shared" si="5"/>
        <v>0.0003279333639404473</v>
      </c>
      <c r="Q26" s="33">
        <v>0</v>
      </c>
      <c r="R26" s="5">
        <f t="shared" si="47"/>
        <v>0</v>
      </c>
      <c r="S26" s="15">
        <v>25</v>
      </c>
      <c r="T26" s="5">
        <f t="shared" si="6"/>
        <v>0.0016396668197022366</v>
      </c>
      <c r="U26" s="15">
        <v>1</v>
      </c>
      <c r="V26" s="5">
        <f t="shared" si="7"/>
        <v>6.558667278808946E-05</v>
      </c>
      <c r="W26" s="15">
        <v>91</v>
      </c>
      <c r="X26" s="29">
        <f t="shared" si="8"/>
        <v>0.005968387223716141</v>
      </c>
      <c r="Y26" s="15">
        <v>1</v>
      </c>
      <c r="Z26" s="5">
        <f t="shared" si="9"/>
        <v>6.558667278808946E-05</v>
      </c>
      <c r="AA26" s="15">
        <v>2</v>
      </c>
      <c r="AB26" s="5">
        <f t="shared" si="10"/>
        <v>0.00013117334557617892</v>
      </c>
      <c r="AC26" s="15">
        <v>1</v>
      </c>
      <c r="AD26" s="5">
        <f t="shared" si="11"/>
        <v>6.558667278808946E-05</v>
      </c>
      <c r="AE26" s="15">
        <v>0</v>
      </c>
      <c r="AF26" s="5">
        <f t="shared" si="12"/>
        <v>0</v>
      </c>
      <c r="AG26" s="15">
        <v>15</v>
      </c>
      <c r="AH26" s="5">
        <f t="shared" si="13"/>
        <v>0.000983800091821342</v>
      </c>
      <c r="AI26" s="15">
        <v>6</v>
      </c>
      <c r="AJ26" s="5">
        <f t="shared" si="14"/>
        <v>0.0003935200367285368</v>
      </c>
      <c r="AK26" s="15">
        <v>0</v>
      </c>
      <c r="AL26" s="5">
        <f t="shared" si="15"/>
        <v>0</v>
      </c>
      <c r="AM26" s="15">
        <v>0</v>
      </c>
      <c r="AN26" s="5">
        <f t="shared" si="16"/>
        <v>0</v>
      </c>
      <c r="AO26" s="15">
        <v>1</v>
      </c>
      <c r="AP26" s="5">
        <f t="shared" si="17"/>
        <v>6.558667278808946E-05</v>
      </c>
      <c r="AQ26" s="15">
        <v>3</v>
      </c>
      <c r="AR26" s="5">
        <f t="shared" si="18"/>
        <v>0.0001967600183642684</v>
      </c>
      <c r="AS26" s="15">
        <v>0</v>
      </c>
      <c r="AT26" s="5">
        <f t="shared" si="19"/>
        <v>0</v>
      </c>
      <c r="AU26" s="15">
        <v>0</v>
      </c>
      <c r="AV26" s="5">
        <f t="shared" si="20"/>
        <v>0</v>
      </c>
      <c r="AW26" s="15">
        <v>0</v>
      </c>
      <c r="AX26" s="5">
        <f t="shared" si="21"/>
        <v>0</v>
      </c>
      <c r="AY26" s="15">
        <v>13</v>
      </c>
      <c r="AZ26" s="5">
        <f t="shared" si="22"/>
        <v>0.000852626746245163</v>
      </c>
      <c r="BA26" s="15">
        <v>4</v>
      </c>
      <c r="BB26" s="5">
        <f t="shared" si="23"/>
        <v>0.00026234669115235784</v>
      </c>
      <c r="BC26" s="15">
        <v>0</v>
      </c>
      <c r="BD26" s="5">
        <f t="shared" si="24"/>
        <v>0</v>
      </c>
      <c r="BE26" s="15">
        <v>0</v>
      </c>
      <c r="BF26" s="5">
        <f t="shared" si="25"/>
        <v>0</v>
      </c>
      <c r="BG26" s="15">
        <v>4</v>
      </c>
      <c r="BH26" s="5">
        <f t="shared" si="26"/>
        <v>0.00026234669115235784</v>
      </c>
      <c r="BI26" s="15">
        <v>0</v>
      </c>
      <c r="BJ26" s="5">
        <f t="shared" si="27"/>
        <v>0</v>
      </c>
      <c r="BK26" s="15">
        <v>0</v>
      </c>
      <c r="BL26" s="5">
        <f t="shared" si="28"/>
        <v>0</v>
      </c>
      <c r="BM26" s="15">
        <v>0</v>
      </c>
      <c r="BN26" s="5">
        <f t="shared" si="29"/>
        <v>0</v>
      </c>
      <c r="BO26" s="15">
        <v>0</v>
      </c>
      <c r="BP26" s="5">
        <f t="shared" si="30"/>
        <v>0</v>
      </c>
      <c r="BQ26" s="15">
        <v>2</v>
      </c>
      <c r="BR26" s="5">
        <f t="shared" si="31"/>
        <v>0.00013117334557617892</v>
      </c>
      <c r="BS26" s="15">
        <v>0</v>
      </c>
      <c r="BT26" s="5">
        <f t="shared" si="32"/>
        <v>0</v>
      </c>
      <c r="BU26" s="15">
        <v>0</v>
      </c>
      <c r="BV26" s="5">
        <f t="shared" si="33"/>
        <v>0</v>
      </c>
      <c r="BW26" s="15">
        <v>0</v>
      </c>
      <c r="BX26" s="5">
        <f t="shared" si="34"/>
        <v>0</v>
      </c>
      <c r="BY26" s="15">
        <v>0</v>
      </c>
      <c r="BZ26" s="5">
        <f t="shared" si="35"/>
        <v>0</v>
      </c>
      <c r="CA26" s="15">
        <v>0</v>
      </c>
      <c r="CB26" s="5">
        <f t="shared" si="36"/>
        <v>0</v>
      </c>
      <c r="CC26" s="15">
        <v>0</v>
      </c>
      <c r="CD26" s="5">
        <f t="shared" si="37"/>
        <v>0</v>
      </c>
      <c r="CE26" s="15">
        <v>0</v>
      </c>
      <c r="CF26" s="5">
        <f t="shared" si="38"/>
        <v>0</v>
      </c>
      <c r="CG26" s="15">
        <v>4</v>
      </c>
      <c r="CH26" s="29">
        <f t="shared" si="39"/>
        <v>0.00026234669115235784</v>
      </c>
      <c r="CI26" s="15">
        <v>0</v>
      </c>
      <c r="CJ26" s="5">
        <f t="shared" si="40"/>
        <v>0</v>
      </c>
      <c r="CK26" s="15">
        <v>0</v>
      </c>
      <c r="CL26" s="5">
        <f t="shared" si="41"/>
        <v>0</v>
      </c>
      <c r="CM26" s="15">
        <v>0</v>
      </c>
      <c r="CN26" s="5">
        <f t="shared" si="42"/>
        <v>0</v>
      </c>
      <c r="CO26" s="15">
        <v>0</v>
      </c>
      <c r="CP26" s="5">
        <f t="shared" si="43"/>
        <v>0</v>
      </c>
      <c r="CQ26" s="15">
        <v>0</v>
      </c>
      <c r="CR26" s="5">
        <f t="shared" si="44"/>
        <v>0</v>
      </c>
      <c r="CS26" s="15">
        <v>0</v>
      </c>
      <c r="CT26" s="5">
        <f t="shared" si="45"/>
        <v>0</v>
      </c>
      <c r="CU26" s="15">
        <v>0</v>
      </c>
      <c r="CV26" s="5">
        <f t="shared" si="46"/>
        <v>0</v>
      </c>
    </row>
    <row r="27" spans="1:100" ht="15">
      <c r="A27" s="3">
        <v>23</v>
      </c>
      <c r="B27" s="48" t="s">
        <v>32</v>
      </c>
      <c r="C27" s="48"/>
      <c r="D27" s="58">
        <v>11576</v>
      </c>
      <c r="E27" s="15">
        <v>2475</v>
      </c>
      <c r="F27" s="29">
        <f t="shared" si="0"/>
        <v>0.2138044229440221</v>
      </c>
      <c r="G27" s="15">
        <v>1361</v>
      </c>
      <c r="H27" s="5">
        <f t="shared" si="1"/>
        <v>0.11757083621285418</v>
      </c>
      <c r="I27" s="16">
        <v>115</v>
      </c>
      <c r="J27" s="5">
        <f t="shared" si="2"/>
        <v>0.009934346924671735</v>
      </c>
      <c r="K27" s="16">
        <v>170</v>
      </c>
      <c r="L27" s="5">
        <f t="shared" si="3"/>
        <v>0.014685556323427782</v>
      </c>
      <c r="M27" s="16">
        <v>206</v>
      </c>
      <c r="N27" s="5">
        <f t="shared" si="4"/>
        <v>0.017795438838977194</v>
      </c>
      <c r="O27" s="15">
        <v>3</v>
      </c>
      <c r="P27" s="5">
        <f t="shared" si="5"/>
        <v>0.0002591568762957844</v>
      </c>
      <c r="Q27" s="33">
        <v>55</v>
      </c>
      <c r="R27" s="5">
        <f t="shared" si="47"/>
        <v>0.004751209398756047</v>
      </c>
      <c r="S27" s="15">
        <v>2</v>
      </c>
      <c r="T27" s="5">
        <f t="shared" si="6"/>
        <v>0.00017277125086385625</v>
      </c>
      <c r="U27" s="15">
        <v>8</v>
      </c>
      <c r="V27" s="5">
        <f t="shared" si="7"/>
        <v>0.000691085003455425</v>
      </c>
      <c r="W27" s="15">
        <v>11</v>
      </c>
      <c r="X27" s="29">
        <f t="shared" si="8"/>
        <v>0.0009502418797512094</v>
      </c>
      <c r="Y27" s="15">
        <v>0</v>
      </c>
      <c r="Z27" s="5">
        <f t="shared" si="9"/>
        <v>0</v>
      </c>
      <c r="AA27" s="15">
        <v>0</v>
      </c>
      <c r="AB27" s="5">
        <f t="shared" si="10"/>
        <v>0</v>
      </c>
      <c r="AC27" s="15">
        <v>5</v>
      </c>
      <c r="AD27" s="5">
        <f t="shared" si="11"/>
        <v>0.00043192812715964066</v>
      </c>
      <c r="AE27" s="15">
        <v>2</v>
      </c>
      <c r="AF27" s="5">
        <f t="shared" si="12"/>
        <v>0.00017277125086385625</v>
      </c>
      <c r="AG27" s="15">
        <v>0</v>
      </c>
      <c r="AH27" s="5">
        <f t="shared" si="13"/>
        <v>0</v>
      </c>
      <c r="AI27" s="15">
        <v>11</v>
      </c>
      <c r="AJ27" s="5">
        <f t="shared" si="14"/>
        <v>0.0009502418797512094</v>
      </c>
      <c r="AK27" s="15">
        <v>3</v>
      </c>
      <c r="AL27" s="5">
        <f t="shared" si="15"/>
        <v>0.0002591568762957844</v>
      </c>
      <c r="AM27" s="15">
        <v>0</v>
      </c>
      <c r="AN27" s="5">
        <f t="shared" si="16"/>
        <v>0</v>
      </c>
      <c r="AO27" s="15">
        <v>54</v>
      </c>
      <c r="AP27" s="5">
        <f t="shared" si="17"/>
        <v>0.0046648237733241185</v>
      </c>
      <c r="AQ27" s="15">
        <v>0</v>
      </c>
      <c r="AR27" s="5">
        <f t="shared" si="18"/>
        <v>0</v>
      </c>
      <c r="AS27" s="15">
        <v>1</v>
      </c>
      <c r="AT27" s="5">
        <f t="shared" si="19"/>
        <v>8.638562543192812E-05</v>
      </c>
      <c r="AU27" s="15">
        <v>0</v>
      </c>
      <c r="AV27" s="5">
        <f t="shared" si="20"/>
        <v>0</v>
      </c>
      <c r="AW27" s="15">
        <v>1</v>
      </c>
      <c r="AX27" s="5">
        <f t="shared" si="21"/>
        <v>8.638562543192812E-05</v>
      </c>
      <c r="AY27" s="15">
        <v>0</v>
      </c>
      <c r="AZ27" s="5">
        <f t="shared" si="22"/>
        <v>0</v>
      </c>
      <c r="BA27" s="15">
        <v>0</v>
      </c>
      <c r="BB27" s="5">
        <f t="shared" si="23"/>
        <v>0</v>
      </c>
      <c r="BC27" s="15">
        <v>0</v>
      </c>
      <c r="BD27" s="5">
        <f t="shared" si="24"/>
        <v>0</v>
      </c>
      <c r="BE27" s="15">
        <v>0</v>
      </c>
      <c r="BF27" s="5">
        <f t="shared" si="25"/>
        <v>0</v>
      </c>
      <c r="BG27" s="15">
        <v>7</v>
      </c>
      <c r="BH27" s="5">
        <f t="shared" si="26"/>
        <v>0.0006046993780234969</v>
      </c>
      <c r="BI27" s="15">
        <v>0</v>
      </c>
      <c r="BJ27" s="5">
        <f t="shared" si="27"/>
        <v>0</v>
      </c>
      <c r="BK27" s="15">
        <v>0</v>
      </c>
      <c r="BL27" s="5">
        <f t="shared" si="28"/>
        <v>0</v>
      </c>
      <c r="BM27" s="15">
        <v>0</v>
      </c>
      <c r="BN27" s="5">
        <f t="shared" si="29"/>
        <v>0</v>
      </c>
      <c r="BO27" s="15">
        <v>0</v>
      </c>
      <c r="BP27" s="5">
        <f t="shared" si="30"/>
        <v>0</v>
      </c>
      <c r="BQ27" s="15">
        <v>0</v>
      </c>
      <c r="BR27" s="5">
        <f t="shared" si="31"/>
        <v>0</v>
      </c>
      <c r="BS27" s="15">
        <v>0</v>
      </c>
      <c r="BT27" s="5">
        <f t="shared" si="32"/>
        <v>0</v>
      </c>
      <c r="BU27" s="15">
        <v>0</v>
      </c>
      <c r="BV27" s="5">
        <f t="shared" si="33"/>
        <v>0</v>
      </c>
      <c r="BW27" s="15">
        <v>0</v>
      </c>
      <c r="BX27" s="5">
        <f t="shared" si="34"/>
        <v>0</v>
      </c>
      <c r="BY27" s="15">
        <v>0</v>
      </c>
      <c r="BZ27" s="5">
        <f t="shared" si="35"/>
        <v>0</v>
      </c>
      <c r="CA27" s="15">
        <v>0</v>
      </c>
      <c r="CB27" s="5">
        <f t="shared" si="36"/>
        <v>0</v>
      </c>
      <c r="CC27" s="15">
        <v>0</v>
      </c>
      <c r="CD27" s="5">
        <f t="shared" si="37"/>
        <v>0</v>
      </c>
      <c r="CE27" s="15">
        <v>0</v>
      </c>
      <c r="CF27" s="5">
        <f t="shared" si="38"/>
        <v>0</v>
      </c>
      <c r="CG27" s="15">
        <v>0</v>
      </c>
      <c r="CH27" s="29">
        <f t="shared" si="39"/>
        <v>0</v>
      </c>
      <c r="CI27" s="15">
        <v>0</v>
      </c>
      <c r="CJ27" s="5">
        <f t="shared" si="40"/>
        <v>0</v>
      </c>
      <c r="CK27" s="15">
        <v>0</v>
      </c>
      <c r="CL27" s="5">
        <f t="shared" si="41"/>
        <v>0</v>
      </c>
      <c r="CM27" s="15">
        <v>0</v>
      </c>
      <c r="CN27" s="5">
        <f t="shared" si="42"/>
        <v>0</v>
      </c>
      <c r="CO27" s="15">
        <v>0</v>
      </c>
      <c r="CP27" s="5">
        <f t="shared" si="43"/>
        <v>0</v>
      </c>
      <c r="CQ27" s="15">
        <v>0</v>
      </c>
      <c r="CR27" s="5">
        <f t="shared" si="44"/>
        <v>0</v>
      </c>
      <c r="CS27" s="15">
        <v>0</v>
      </c>
      <c r="CT27" s="5">
        <f t="shared" si="45"/>
        <v>0</v>
      </c>
      <c r="CU27" s="15">
        <v>0</v>
      </c>
      <c r="CV27" s="5">
        <f t="shared" si="46"/>
        <v>0</v>
      </c>
    </row>
    <row r="28" spans="1:100" ht="15">
      <c r="A28" s="3">
        <v>24</v>
      </c>
      <c r="B28" s="48" t="s">
        <v>33</v>
      </c>
      <c r="C28" s="48"/>
      <c r="D28" s="58">
        <v>19203</v>
      </c>
      <c r="E28" s="15">
        <v>1018</v>
      </c>
      <c r="F28" s="29">
        <f t="shared" si="0"/>
        <v>0.05301255012237671</v>
      </c>
      <c r="G28" s="15">
        <v>1737</v>
      </c>
      <c r="H28" s="5">
        <f t="shared" si="1"/>
        <v>0.09045461646617715</v>
      </c>
      <c r="I28" s="16">
        <v>86</v>
      </c>
      <c r="J28" s="5">
        <f t="shared" si="2"/>
        <v>0.004478466906212571</v>
      </c>
      <c r="K28" s="16">
        <v>209</v>
      </c>
      <c r="L28" s="5">
        <f t="shared" si="3"/>
        <v>0.010883716086028224</v>
      </c>
      <c r="M28" s="16">
        <v>899</v>
      </c>
      <c r="N28" s="5">
        <f t="shared" si="4"/>
        <v>0.046815601728896525</v>
      </c>
      <c r="O28" s="15">
        <v>4</v>
      </c>
      <c r="P28" s="5">
        <f t="shared" si="5"/>
        <v>0.0002083007863354684</v>
      </c>
      <c r="Q28" s="33">
        <v>2</v>
      </c>
      <c r="R28" s="5">
        <f t="shared" si="47"/>
        <v>0.0001041503931677342</v>
      </c>
      <c r="S28" s="15">
        <v>3</v>
      </c>
      <c r="T28" s="5">
        <f t="shared" si="6"/>
        <v>0.0001562255897516013</v>
      </c>
      <c r="U28" s="15">
        <v>0</v>
      </c>
      <c r="V28" s="5">
        <f t="shared" si="7"/>
        <v>0</v>
      </c>
      <c r="W28" s="15">
        <v>0</v>
      </c>
      <c r="X28" s="29">
        <f t="shared" si="8"/>
        <v>0</v>
      </c>
      <c r="Y28" s="15">
        <v>0</v>
      </c>
      <c r="Z28" s="5">
        <f t="shared" si="9"/>
        <v>0</v>
      </c>
      <c r="AA28" s="15">
        <v>0</v>
      </c>
      <c r="AB28" s="5">
        <f t="shared" si="10"/>
        <v>0</v>
      </c>
      <c r="AC28" s="15">
        <v>1</v>
      </c>
      <c r="AD28" s="5">
        <f t="shared" si="11"/>
        <v>5.20751965838671E-05</v>
      </c>
      <c r="AE28" s="15">
        <v>0</v>
      </c>
      <c r="AF28" s="5">
        <f t="shared" si="12"/>
        <v>0</v>
      </c>
      <c r="AG28" s="15">
        <v>13</v>
      </c>
      <c r="AH28" s="5">
        <f t="shared" si="13"/>
        <v>0.0006769775555902724</v>
      </c>
      <c r="AI28" s="15">
        <v>1</v>
      </c>
      <c r="AJ28" s="5">
        <f t="shared" si="14"/>
        <v>5.20751965838671E-05</v>
      </c>
      <c r="AK28" s="15">
        <v>0</v>
      </c>
      <c r="AL28" s="5">
        <f t="shared" si="15"/>
        <v>0</v>
      </c>
      <c r="AM28" s="15">
        <v>0</v>
      </c>
      <c r="AN28" s="5">
        <f t="shared" si="16"/>
        <v>0</v>
      </c>
      <c r="AO28" s="15">
        <v>0</v>
      </c>
      <c r="AP28" s="5">
        <f t="shared" si="17"/>
        <v>0</v>
      </c>
      <c r="AQ28" s="15">
        <v>1</v>
      </c>
      <c r="AR28" s="5">
        <f t="shared" si="18"/>
        <v>5.20751965838671E-05</v>
      </c>
      <c r="AS28" s="15">
        <v>1</v>
      </c>
      <c r="AT28" s="5">
        <f t="shared" si="19"/>
        <v>5.20751965838671E-05</v>
      </c>
      <c r="AU28" s="15">
        <v>0</v>
      </c>
      <c r="AV28" s="5">
        <f t="shared" si="20"/>
        <v>0</v>
      </c>
      <c r="AW28" s="15">
        <v>0</v>
      </c>
      <c r="AX28" s="5">
        <f t="shared" si="21"/>
        <v>0</v>
      </c>
      <c r="AY28" s="15">
        <v>1</v>
      </c>
      <c r="AZ28" s="5">
        <f t="shared" si="22"/>
        <v>5.20751965838671E-05</v>
      </c>
      <c r="BA28" s="15">
        <v>0</v>
      </c>
      <c r="BB28" s="5">
        <f t="shared" si="23"/>
        <v>0</v>
      </c>
      <c r="BC28" s="15">
        <v>0</v>
      </c>
      <c r="BD28" s="5">
        <f t="shared" si="24"/>
        <v>0</v>
      </c>
      <c r="BE28" s="15">
        <v>0</v>
      </c>
      <c r="BF28" s="5">
        <f t="shared" si="25"/>
        <v>0</v>
      </c>
      <c r="BG28" s="15">
        <v>0</v>
      </c>
      <c r="BH28" s="5">
        <f t="shared" si="26"/>
        <v>0</v>
      </c>
      <c r="BI28" s="15">
        <v>1</v>
      </c>
      <c r="BJ28" s="5">
        <f t="shared" si="27"/>
        <v>5.20751965838671E-05</v>
      </c>
      <c r="BK28" s="15">
        <v>0</v>
      </c>
      <c r="BL28" s="5">
        <f t="shared" si="28"/>
        <v>0</v>
      </c>
      <c r="BM28" s="15">
        <v>4</v>
      </c>
      <c r="BN28" s="5">
        <f t="shared" si="29"/>
        <v>0.0002083007863354684</v>
      </c>
      <c r="BO28" s="15">
        <v>0</v>
      </c>
      <c r="BP28" s="5">
        <f t="shared" si="30"/>
        <v>0</v>
      </c>
      <c r="BQ28" s="15">
        <v>0</v>
      </c>
      <c r="BR28" s="5">
        <f t="shared" si="31"/>
        <v>0</v>
      </c>
      <c r="BS28" s="15">
        <v>0</v>
      </c>
      <c r="BT28" s="5">
        <f t="shared" si="32"/>
        <v>0</v>
      </c>
      <c r="BU28" s="15">
        <v>0</v>
      </c>
      <c r="BV28" s="5">
        <f t="shared" si="33"/>
        <v>0</v>
      </c>
      <c r="BW28" s="15">
        <v>0</v>
      </c>
      <c r="BX28" s="5">
        <f t="shared" si="34"/>
        <v>0</v>
      </c>
      <c r="BY28" s="15">
        <v>0</v>
      </c>
      <c r="BZ28" s="5">
        <f t="shared" si="35"/>
        <v>0</v>
      </c>
      <c r="CA28" s="15">
        <v>1</v>
      </c>
      <c r="CB28" s="5">
        <f t="shared" si="36"/>
        <v>5.20751965838671E-05</v>
      </c>
      <c r="CC28" s="15">
        <v>0</v>
      </c>
      <c r="CD28" s="5">
        <f t="shared" si="37"/>
        <v>0</v>
      </c>
      <c r="CE28" s="15">
        <v>0</v>
      </c>
      <c r="CF28" s="5">
        <f t="shared" si="38"/>
        <v>0</v>
      </c>
      <c r="CG28" s="15">
        <v>0</v>
      </c>
      <c r="CH28" s="29">
        <f t="shared" si="39"/>
        <v>0</v>
      </c>
      <c r="CI28" s="15">
        <v>0</v>
      </c>
      <c r="CJ28" s="5">
        <f t="shared" si="40"/>
        <v>0</v>
      </c>
      <c r="CK28" s="15">
        <v>0</v>
      </c>
      <c r="CL28" s="5">
        <f t="shared" si="41"/>
        <v>0</v>
      </c>
      <c r="CM28" s="15">
        <v>0</v>
      </c>
      <c r="CN28" s="5">
        <f t="shared" si="42"/>
        <v>0</v>
      </c>
      <c r="CO28" s="15">
        <v>0</v>
      </c>
      <c r="CP28" s="5">
        <f t="shared" si="43"/>
        <v>0</v>
      </c>
      <c r="CQ28" s="15">
        <v>0</v>
      </c>
      <c r="CR28" s="5">
        <f t="shared" si="44"/>
        <v>0</v>
      </c>
      <c r="CS28" s="15">
        <v>0</v>
      </c>
      <c r="CT28" s="5">
        <f t="shared" si="45"/>
        <v>0</v>
      </c>
      <c r="CU28" s="15">
        <v>0</v>
      </c>
      <c r="CV28" s="5">
        <f t="shared" si="46"/>
        <v>0</v>
      </c>
    </row>
    <row r="29" spans="1:100" ht="15">
      <c r="A29" s="3">
        <v>25</v>
      </c>
      <c r="B29" s="48" t="s">
        <v>34</v>
      </c>
      <c r="C29" s="48"/>
      <c r="D29" s="58">
        <v>20805</v>
      </c>
      <c r="E29" s="16">
        <v>332</v>
      </c>
      <c r="F29" s="29">
        <f t="shared" si="0"/>
        <v>0.015957702475366497</v>
      </c>
      <c r="G29" s="15">
        <v>3867</v>
      </c>
      <c r="H29" s="5">
        <f t="shared" si="1"/>
        <v>0.18586878154289835</v>
      </c>
      <c r="I29" s="16">
        <v>442</v>
      </c>
      <c r="J29" s="5">
        <f t="shared" si="2"/>
        <v>0.021244893054554195</v>
      </c>
      <c r="K29" s="15">
        <v>1807</v>
      </c>
      <c r="L29" s="5">
        <f t="shared" si="3"/>
        <v>0.08685412160538332</v>
      </c>
      <c r="M29" s="15">
        <v>1360</v>
      </c>
      <c r="N29" s="5">
        <f t="shared" si="4"/>
        <v>0.06536890170632059</v>
      </c>
      <c r="O29" s="15">
        <v>1</v>
      </c>
      <c r="P29" s="5">
        <f t="shared" si="5"/>
        <v>4.806536890170632E-05</v>
      </c>
      <c r="Q29" s="33">
        <v>59</v>
      </c>
      <c r="R29" s="5">
        <f t="shared" si="47"/>
        <v>0.002835856765200673</v>
      </c>
      <c r="S29" s="15">
        <v>0</v>
      </c>
      <c r="T29" s="5">
        <f t="shared" si="6"/>
        <v>0</v>
      </c>
      <c r="U29" s="15">
        <v>2</v>
      </c>
      <c r="V29" s="5">
        <f t="shared" si="7"/>
        <v>9.613073780341265E-05</v>
      </c>
      <c r="W29" s="15">
        <v>3</v>
      </c>
      <c r="X29" s="29">
        <f t="shared" si="8"/>
        <v>0.00014419610670511897</v>
      </c>
      <c r="Y29" s="15">
        <v>0</v>
      </c>
      <c r="Z29" s="5">
        <f t="shared" si="9"/>
        <v>0</v>
      </c>
      <c r="AA29" s="15">
        <v>0</v>
      </c>
      <c r="AB29" s="5">
        <f t="shared" si="10"/>
        <v>0</v>
      </c>
      <c r="AC29" s="15">
        <v>0</v>
      </c>
      <c r="AD29" s="5">
        <f t="shared" si="11"/>
        <v>0</v>
      </c>
      <c r="AE29" s="15">
        <v>2</v>
      </c>
      <c r="AF29" s="5">
        <f t="shared" si="12"/>
        <v>9.613073780341265E-05</v>
      </c>
      <c r="AG29" s="15">
        <v>0</v>
      </c>
      <c r="AH29" s="5">
        <f t="shared" si="13"/>
        <v>0</v>
      </c>
      <c r="AI29" s="15">
        <v>0</v>
      </c>
      <c r="AJ29" s="5">
        <f t="shared" si="14"/>
        <v>0</v>
      </c>
      <c r="AK29" s="15">
        <v>0</v>
      </c>
      <c r="AL29" s="5">
        <f t="shared" si="15"/>
        <v>0</v>
      </c>
      <c r="AM29" s="15">
        <v>12</v>
      </c>
      <c r="AN29" s="5">
        <f t="shared" si="16"/>
        <v>0.0005767844268204759</v>
      </c>
      <c r="AO29" s="15">
        <v>1</v>
      </c>
      <c r="AP29" s="5">
        <f t="shared" si="17"/>
        <v>4.806536890170632E-05</v>
      </c>
      <c r="AQ29" s="15">
        <v>1</v>
      </c>
      <c r="AR29" s="5">
        <f t="shared" si="18"/>
        <v>4.806536890170632E-05</v>
      </c>
      <c r="AS29" s="15">
        <v>1</v>
      </c>
      <c r="AT29" s="5">
        <f t="shared" si="19"/>
        <v>4.806536890170632E-05</v>
      </c>
      <c r="AU29" s="15">
        <v>0</v>
      </c>
      <c r="AV29" s="5">
        <f t="shared" si="20"/>
        <v>0</v>
      </c>
      <c r="AW29" s="15">
        <v>0</v>
      </c>
      <c r="AX29" s="5">
        <f t="shared" si="21"/>
        <v>0</v>
      </c>
      <c r="AY29" s="15">
        <v>0</v>
      </c>
      <c r="AZ29" s="5">
        <f t="shared" si="22"/>
        <v>0</v>
      </c>
      <c r="BA29" s="15">
        <v>0</v>
      </c>
      <c r="BB29" s="5">
        <f t="shared" si="23"/>
        <v>0</v>
      </c>
      <c r="BC29" s="15">
        <v>0</v>
      </c>
      <c r="BD29" s="5">
        <f t="shared" si="24"/>
        <v>0</v>
      </c>
      <c r="BE29" s="15">
        <v>1</v>
      </c>
      <c r="BF29" s="5">
        <f t="shared" si="25"/>
        <v>4.806536890170632E-05</v>
      </c>
      <c r="BG29" s="15">
        <v>0</v>
      </c>
      <c r="BH29" s="5">
        <f t="shared" si="26"/>
        <v>0</v>
      </c>
      <c r="BI29" s="15">
        <v>0</v>
      </c>
      <c r="BJ29" s="5">
        <f t="shared" si="27"/>
        <v>0</v>
      </c>
      <c r="BK29" s="15">
        <v>0</v>
      </c>
      <c r="BL29" s="5">
        <f t="shared" si="28"/>
        <v>0</v>
      </c>
      <c r="BM29" s="15">
        <v>0</v>
      </c>
      <c r="BN29" s="5">
        <f t="shared" si="29"/>
        <v>0</v>
      </c>
      <c r="BO29" s="15">
        <v>0</v>
      </c>
      <c r="BP29" s="5">
        <f t="shared" si="30"/>
        <v>0</v>
      </c>
      <c r="BQ29" s="15">
        <v>0</v>
      </c>
      <c r="BR29" s="5">
        <f t="shared" si="31"/>
        <v>0</v>
      </c>
      <c r="BS29" s="15">
        <v>0</v>
      </c>
      <c r="BT29" s="5">
        <f t="shared" si="32"/>
        <v>0</v>
      </c>
      <c r="BU29" s="15">
        <v>0</v>
      </c>
      <c r="BV29" s="5">
        <f t="shared" si="33"/>
        <v>0</v>
      </c>
      <c r="BW29" s="15">
        <v>0</v>
      </c>
      <c r="BX29" s="5">
        <f t="shared" si="34"/>
        <v>0</v>
      </c>
      <c r="BY29" s="15">
        <v>0</v>
      </c>
      <c r="BZ29" s="5">
        <f t="shared" si="35"/>
        <v>0</v>
      </c>
      <c r="CA29" s="15">
        <v>0</v>
      </c>
      <c r="CB29" s="5">
        <f t="shared" si="36"/>
        <v>0</v>
      </c>
      <c r="CC29" s="15">
        <v>0</v>
      </c>
      <c r="CD29" s="5">
        <f t="shared" si="37"/>
        <v>0</v>
      </c>
      <c r="CE29" s="15">
        <v>2</v>
      </c>
      <c r="CF29" s="5">
        <f t="shared" si="38"/>
        <v>9.613073780341265E-05</v>
      </c>
      <c r="CG29" s="15">
        <v>0</v>
      </c>
      <c r="CH29" s="29">
        <f t="shared" si="39"/>
        <v>0</v>
      </c>
      <c r="CI29" s="15">
        <v>0</v>
      </c>
      <c r="CJ29" s="5">
        <f t="shared" si="40"/>
        <v>0</v>
      </c>
      <c r="CK29" s="15">
        <v>0</v>
      </c>
      <c r="CL29" s="5">
        <f t="shared" si="41"/>
        <v>0</v>
      </c>
      <c r="CM29" s="15">
        <v>0</v>
      </c>
      <c r="CN29" s="5">
        <f t="shared" si="42"/>
        <v>0</v>
      </c>
      <c r="CO29" s="15">
        <v>0</v>
      </c>
      <c r="CP29" s="5">
        <f t="shared" si="43"/>
        <v>0</v>
      </c>
      <c r="CQ29" s="15">
        <v>0</v>
      </c>
      <c r="CR29" s="5">
        <f t="shared" si="44"/>
        <v>0</v>
      </c>
      <c r="CS29" s="15">
        <v>0</v>
      </c>
      <c r="CT29" s="5">
        <f t="shared" si="45"/>
        <v>0</v>
      </c>
      <c r="CU29" s="15">
        <v>0</v>
      </c>
      <c r="CV29" s="5">
        <f t="shared" si="46"/>
        <v>0</v>
      </c>
    </row>
    <row r="30" spans="1:100" ht="15">
      <c r="A30" s="3">
        <v>26</v>
      </c>
      <c r="B30" s="48" t="s">
        <v>35</v>
      </c>
      <c r="C30" s="48"/>
      <c r="D30" s="58">
        <v>20415</v>
      </c>
      <c r="E30" s="16">
        <v>677</v>
      </c>
      <c r="F30" s="29">
        <f t="shared" si="0"/>
        <v>0.03316189076659319</v>
      </c>
      <c r="G30" s="15">
        <v>4123</v>
      </c>
      <c r="H30" s="5">
        <f t="shared" si="1"/>
        <v>0.20195934361988735</v>
      </c>
      <c r="I30" s="16">
        <v>74</v>
      </c>
      <c r="J30" s="5">
        <f t="shared" si="2"/>
        <v>0.0036247856967915747</v>
      </c>
      <c r="K30" s="16">
        <v>100</v>
      </c>
      <c r="L30" s="5">
        <f t="shared" si="3"/>
        <v>0.004898359049718345</v>
      </c>
      <c r="M30" s="16">
        <v>218</v>
      </c>
      <c r="N30" s="5">
        <f t="shared" si="4"/>
        <v>0.01067842272838599</v>
      </c>
      <c r="O30" s="15">
        <v>3</v>
      </c>
      <c r="P30" s="5">
        <f t="shared" si="5"/>
        <v>0.00014695077149155033</v>
      </c>
      <c r="Q30" s="33">
        <v>2</v>
      </c>
      <c r="R30" s="5">
        <f t="shared" si="47"/>
        <v>9.796718099436689E-05</v>
      </c>
      <c r="S30" s="15">
        <v>3</v>
      </c>
      <c r="T30" s="5">
        <f t="shared" si="6"/>
        <v>0.00014695077149155033</v>
      </c>
      <c r="U30" s="15">
        <v>0</v>
      </c>
      <c r="V30" s="5">
        <f t="shared" si="7"/>
        <v>0</v>
      </c>
      <c r="W30" s="15">
        <v>0</v>
      </c>
      <c r="X30" s="29">
        <f t="shared" si="8"/>
        <v>0</v>
      </c>
      <c r="Y30" s="15">
        <v>0</v>
      </c>
      <c r="Z30" s="5">
        <f t="shared" si="9"/>
        <v>0</v>
      </c>
      <c r="AA30" s="15">
        <v>0</v>
      </c>
      <c r="AB30" s="5">
        <f t="shared" si="10"/>
        <v>0</v>
      </c>
      <c r="AC30" s="15">
        <v>1</v>
      </c>
      <c r="AD30" s="5">
        <f t="shared" si="11"/>
        <v>4.8983590497183446E-05</v>
      </c>
      <c r="AE30" s="15">
        <v>0</v>
      </c>
      <c r="AF30" s="5">
        <f t="shared" si="12"/>
        <v>0</v>
      </c>
      <c r="AG30" s="15">
        <v>2</v>
      </c>
      <c r="AH30" s="5">
        <f t="shared" si="13"/>
        <v>9.796718099436689E-05</v>
      </c>
      <c r="AI30" s="15">
        <v>2</v>
      </c>
      <c r="AJ30" s="5">
        <f t="shared" si="14"/>
        <v>9.796718099436689E-05</v>
      </c>
      <c r="AK30" s="15">
        <v>0</v>
      </c>
      <c r="AL30" s="5">
        <f t="shared" si="15"/>
        <v>0</v>
      </c>
      <c r="AM30" s="15">
        <v>0</v>
      </c>
      <c r="AN30" s="5">
        <f t="shared" si="16"/>
        <v>0</v>
      </c>
      <c r="AO30" s="15">
        <v>0</v>
      </c>
      <c r="AP30" s="5">
        <f t="shared" si="17"/>
        <v>0</v>
      </c>
      <c r="AQ30" s="15">
        <v>0</v>
      </c>
      <c r="AR30" s="5">
        <f t="shared" si="18"/>
        <v>0</v>
      </c>
      <c r="AS30" s="15">
        <v>0</v>
      </c>
      <c r="AT30" s="5">
        <f t="shared" si="19"/>
        <v>0</v>
      </c>
      <c r="AU30" s="15">
        <v>0</v>
      </c>
      <c r="AV30" s="5">
        <f t="shared" si="20"/>
        <v>0</v>
      </c>
      <c r="AW30" s="15">
        <v>0</v>
      </c>
      <c r="AX30" s="5">
        <f t="shared" si="21"/>
        <v>0</v>
      </c>
      <c r="AY30" s="15">
        <v>0</v>
      </c>
      <c r="AZ30" s="5">
        <f t="shared" si="22"/>
        <v>0</v>
      </c>
      <c r="BA30" s="15">
        <v>0</v>
      </c>
      <c r="BB30" s="5">
        <f t="shared" si="23"/>
        <v>0</v>
      </c>
      <c r="BC30" s="15">
        <v>0</v>
      </c>
      <c r="BD30" s="5">
        <f t="shared" si="24"/>
        <v>0</v>
      </c>
      <c r="BE30" s="15">
        <v>0</v>
      </c>
      <c r="BF30" s="5">
        <f t="shared" si="25"/>
        <v>0</v>
      </c>
      <c r="BG30" s="15">
        <v>0</v>
      </c>
      <c r="BH30" s="5">
        <f t="shared" si="26"/>
        <v>0</v>
      </c>
      <c r="BI30" s="15">
        <v>0</v>
      </c>
      <c r="BJ30" s="5">
        <f t="shared" si="27"/>
        <v>0</v>
      </c>
      <c r="BK30" s="15">
        <v>0</v>
      </c>
      <c r="BL30" s="5">
        <f t="shared" si="28"/>
        <v>0</v>
      </c>
      <c r="BM30" s="15">
        <v>0</v>
      </c>
      <c r="BN30" s="5">
        <f t="shared" si="29"/>
        <v>0</v>
      </c>
      <c r="BO30" s="15">
        <v>0</v>
      </c>
      <c r="BP30" s="5">
        <f t="shared" si="30"/>
        <v>0</v>
      </c>
      <c r="BQ30" s="15">
        <v>0</v>
      </c>
      <c r="BR30" s="5">
        <f t="shared" si="31"/>
        <v>0</v>
      </c>
      <c r="BS30" s="15">
        <v>0</v>
      </c>
      <c r="BT30" s="5">
        <f t="shared" si="32"/>
        <v>0</v>
      </c>
      <c r="BU30" s="15">
        <v>0</v>
      </c>
      <c r="BV30" s="5">
        <f t="shared" si="33"/>
        <v>0</v>
      </c>
      <c r="BW30" s="15">
        <v>0</v>
      </c>
      <c r="BX30" s="5">
        <f t="shared" si="34"/>
        <v>0</v>
      </c>
      <c r="BY30" s="15">
        <v>0</v>
      </c>
      <c r="BZ30" s="5">
        <f t="shared" si="35"/>
        <v>0</v>
      </c>
      <c r="CA30" s="15">
        <v>0</v>
      </c>
      <c r="CB30" s="5">
        <f t="shared" si="36"/>
        <v>0</v>
      </c>
      <c r="CC30" s="15">
        <v>0</v>
      </c>
      <c r="CD30" s="5">
        <f t="shared" si="37"/>
        <v>0</v>
      </c>
      <c r="CE30" s="15">
        <v>0</v>
      </c>
      <c r="CF30" s="5">
        <f t="shared" si="38"/>
        <v>0</v>
      </c>
      <c r="CG30" s="15">
        <v>0</v>
      </c>
      <c r="CH30" s="29">
        <f t="shared" si="39"/>
        <v>0</v>
      </c>
      <c r="CI30" s="15">
        <v>0</v>
      </c>
      <c r="CJ30" s="5">
        <f t="shared" si="40"/>
        <v>0</v>
      </c>
      <c r="CK30" s="15">
        <v>0</v>
      </c>
      <c r="CL30" s="5">
        <f t="shared" si="41"/>
        <v>0</v>
      </c>
      <c r="CM30" s="15">
        <v>0</v>
      </c>
      <c r="CN30" s="5">
        <f t="shared" si="42"/>
        <v>0</v>
      </c>
      <c r="CO30" s="15">
        <v>0</v>
      </c>
      <c r="CP30" s="5">
        <f t="shared" si="43"/>
        <v>0</v>
      </c>
      <c r="CQ30" s="15">
        <v>0</v>
      </c>
      <c r="CR30" s="5">
        <f t="shared" si="44"/>
        <v>0</v>
      </c>
      <c r="CS30" s="15">
        <v>0</v>
      </c>
      <c r="CT30" s="5">
        <f t="shared" si="45"/>
        <v>0</v>
      </c>
      <c r="CU30" s="15">
        <v>0</v>
      </c>
      <c r="CV30" s="5">
        <f t="shared" si="46"/>
        <v>0</v>
      </c>
    </row>
    <row r="31" spans="1:100" ht="15">
      <c r="A31" s="3">
        <v>27</v>
      </c>
      <c r="B31" s="48" t="s">
        <v>36</v>
      </c>
      <c r="C31" s="48"/>
      <c r="D31" s="58">
        <v>16580</v>
      </c>
      <c r="E31" s="15">
        <v>14935</v>
      </c>
      <c r="F31" s="29">
        <f t="shared" si="0"/>
        <v>0.9007840772014475</v>
      </c>
      <c r="G31" s="15">
        <v>2588</v>
      </c>
      <c r="H31" s="5">
        <f t="shared" si="1"/>
        <v>0.15609167671893848</v>
      </c>
      <c r="I31" s="16">
        <v>401</v>
      </c>
      <c r="J31" s="5">
        <f t="shared" si="2"/>
        <v>0.024185765983112183</v>
      </c>
      <c r="K31" s="16">
        <v>48</v>
      </c>
      <c r="L31" s="5">
        <f t="shared" si="3"/>
        <v>0.0028950542822677927</v>
      </c>
      <c r="M31" s="16">
        <v>74</v>
      </c>
      <c r="N31" s="5">
        <f t="shared" si="4"/>
        <v>0.004463208685162847</v>
      </c>
      <c r="O31" s="15">
        <v>9</v>
      </c>
      <c r="P31" s="5">
        <f t="shared" si="5"/>
        <v>0.0005428226779252111</v>
      </c>
      <c r="Q31" s="33">
        <v>1</v>
      </c>
      <c r="R31" s="5">
        <f t="shared" si="47"/>
        <v>6.031363088057901E-05</v>
      </c>
      <c r="S31" s="15">
        <v>8</v>
      </c>
      <c r="T31" s="5">
        <f t="shared" si="6"/>
        <v>0.0004825090470446321</v>
      </c>
      <c r="U31" s="15">
        <v>1</v>
      </c>
      <c r="V31" s="5">
        <f t="shared" si="7"/>
        <v>6.031363088057901E-05</v>
      </c>
      <c r="W31" s="15">
        <v>1</v>
      </c>
      <c r="X31" s="29">
        <f t="shared" si="8"/>
        <v>6.031363088057901E-05</v>
      </c>
      <c r="Y31" s="15">
        <v>0</v>
      </c>
      <c r="Z31" s="5">
        <f t="shared" si="9"/>
        <v>0</v>
      </c>
      <c r="AA31" s="15">
        <v>1</v>
      </c>
      <c r="AB31" s="5">
        <f t="shared" si="10"/>
        <v>6.031363088057901E-05</v>
      </c>
      <c r="AC31" s="15">
        <v>0</v>
      </c>
      <c r="AD31" s="5">
        <f t="shared" si="11"/>
        <v>0</v>
      </c>
      <c r="AE31" s="15">
        <v>0</v>
      </c>
      <c r="AF31" s="5">
        <f t="shared" si="12"/>
        <v>0</v>
      </c>
      <c r="AG31" s="15">
        <v>1</v>
      </c>
      <c r="AH31" s="5">
        <f t="shared" si="13"/>
        <v>6.031363088057901E-05</v>
      </c>
      <c r="AI31" s="15">
        <v>5</v>
      </c>
      <c r="AJ31" s="5">
        <f t="shared" si="14"/>
        <v>0.00030156815440289503</v>
      </c>
      <c r="AK31" s="15">
        <v>0</v>
      </c>
      <c r="AL31" s="5">
        <f t="shared" si="15"/>
        <v>0</v>
      </c>
      <c r="AM31" s="15">
        <v>0</v>
      </c>
      <c r="AN31" s="5">
        <f t="shared" si="16"/>
        <v>0</v>
      </c>
      <c r="AO31" s="15">
        <v>0</v>
      </c>
      <c r="AP31" s="5">
        <f t="shared" si="17"/>
        <v>0</v>
      </c>
      <c r="AQ31" s="15">
        <v>0</v>
      </c>
      <c r="AR31" s="5">
        <f t="shared" si="18"/>
        <v>0</v>
      </c>
      <c r="AS31" s="15">
        <v>0</v>
      </c>
      <c r="AT31" s="5">
        <f t="shared" si="19"/>
        <v>0</v>
      </c>
      <c r="AU31" s="15">
        <v>0</v>
      </c>
      <c r="AV31" s="5">
        <f t="shared" si="20"/>
        <v>0</v>
      </c>
      <c r="AW31" s="15">
        <v>0</v>
      </c>
      <c r="AX31" s="5">
        <f t="shared" si="21"/>
        <v>0</v>
      </c>
      <c r="AY31" s="15">
        <v>0</v>
      </c>
      <c r="AZ31" s="5">
        <f t="shared" si="22"/>
        <v>0</v>
      </c>
      <c r="BA31" s="15">
        <v>0</v>
      </c>
      <c r="BB31" s="5">
        <f t="shared" si="23"/>
        <v>0</v>
      </c>
      <c r="BC31" s="15">
        <v>0</v>
      </c>
      <c r="BD31" s="5">
        <f t="shared" si="24"/>
        <v>0</v>
      </c>
      <c r="BE31" s="15">
        <v>0</v>
      </c>
      <c r="BF31" s="5">
        <f t="shared" si="25"/>
        <v>0</v>
      </c>
      <c r="BG31" s="15">
        <v>0</v>
      </c>
      <c r="BH31" s="5">
        <f t="shared" si="26"/>
        <v>0</v>
      </c>
      <c r="BI31" s="15">
        <v>0</v>
      </c>
      <c r="BJ31" s="5">
        <f t="shared" si="27"/>
        <v>0</v>
      </c>
      <c r="BK31" s="15">
        <v>0</v>
      </c>
      <c r="BL31" s="5">
        <f t="shared" si="28"/>
        <v>0</v>
      </c>
      <c r="BM31" s="15">
        <v>6</v>
      </c>
      <c r="BN31" s="5">
        <f t="shared" si="29"/>
        <v>0.0003618817852834741</v>
      </c>
      <c r="BO31" s="15">
        <v>0</v>
      </c>
      <c r="BP31" s="5">
        <f t="shared" si="30"/>
        <v>0</v>
      </c>
      <c r="BQ31" s="15">
        <v>0</v>
      </c>
      <c r="BR31" s="5">
        <f t="shared" si="31"/>
        <v>0</v>
      </c>
      <c r="BS31" s="15">
        <v>0</v>
      </c>
      <c r="BT31" s="5">
        <f t="shared" si="32"/>
        <v>0</v>
      </c>
      <c r="BU31" s="15">
        <v>0</v>
      </c>
      <c r="BV31" s="5">
        <f t="shared" si="33"/>
        <v>0</v>
      </c>
      <c r="BW31" s="15">
        <v>0</v>
      </c>
      <c r="BX31" s="5">
        <f t="shared" si="34"/>
        <v>0</v>
      </c>
      <c r="BY31" s="15">
        <v>0</v>
      </c>
      <c r="BZ31" s="5">
        <f t="shared" si="35"/>
        <v>0</v>
      </c>
      <c r="CA31" s="15">
        <v>0</v>
      </c>
      <c r="CB31" s="5">
        <f t="shared" si="36"/>
        <v>0</v>
      </c>
      <c r="CC31" s="15">
        <v>0</v>
      </c>
      <c r="CD31" s="5">
        <f t="shared" si="37"/>
        <v>0</v>
      </c>
      <c r="CE31" s="15">
        <v>0</v>
      </c>
      <c r="CF31" s="5">
        <f t="shared" si="38"/>
        <v>0</v>
      </c>
      <c r="CG31" s="15">
        <v>0</v>
      </c>
      <c r="CH31" s="29">
        <f t="shared" si="39"/>
        <v>0</v>
      </c>
      <c r="CI31" s="15">
        <v>0</v>
      </c>
      <c r="CJ31" s="5">
        <f t="shared" si="40"/>
        <v>0</v>
      </c>
      <c r="CK31" s="15">
        <v>0</v>
      </c>
      <c r="CL31" s="5">
        <f t="shared" si="41"/>
        <v>0</v>
      </c>
      <c r="CM31" s="15">
        <v>0</v>
      </c>
      <c r="CN31" s="5">
        <f t="shared" si="42"/>
        <v>0</v>
      </c>
      <c r="CO31" s="15">
        <v>0</v>
      </c>
      <c r="CP31" s="5">
        <f t="shared" si="43"/>
        <v>0</v>
      </c>
      <c r="CQ31" s="15">
        <v>0</v>
      </c>
      <c r="CR31" s="5">
        <f t="shared" si="44"/>
        <v>0</v>
      </c>
      <c r="CS31" s="15">
        <v>0</v>
      </c>
      <c r="CT31" s="5">
        <f t="shared" si="45"/>
        <v>0</v>
      </c>
      <c r="CU31" s="15">
        <v>0</v>
      </c>
      <c r="CV31" s="5">
        <f t="shared" si="46"/>
        <v>0</v>
      </c>
    </row>
    <row r="32" spans="1:100" ht="15">
      <c r="A32" s="3">
        <v>28</v>
      </c>
      <c r="B32" s="48" t="s">
        <v>37</v>
      </c>
      <c r="C32" s="48"/>
      <c r="D32" s="58">
        <v>25589</v>
      </c>
      <c r="E32" s="15">
        <v>1914</v>
      </c>
      <c r="F32" s="29">
        <f t="shared" si="0"/>
        <v>0.07479776466450427</v>
      </c>
      <c r="G32" s="15">
        <v>3741</v>
      </c>
      <c r="H32" s="5">
        <f t="shared" si="1"/>
        <v>0.14619563093516746</v>
      </c>
      <c r="I32" s="16">
        <v>549</v>
      </c>
      <c r="J32" s="5">
        <f t="shared" si="2"/>
        <v>0.021454531243893862</v>
      </c>
      <c r="K32" s="16">
        <v>305</v>
      </c>
      <c r="L32" s="5">
        <f t="shared" si="3"/>
        <v>0.011919184024385477</v>
      </c>
      <c r="M32" s="16">
        <v>135</v>
      </c>
      <c r="N32" s="5">
        <f t="shared" si="4"/>
        <v>0.005275704404236195</v>
      </c>
      <c r="O32" s="15">
        <v>10</v>
      </c>
      <c r="P32" s="5">
        <f t="shared" si="5"/>
        <v>0.00039079291883231074</v>
      </c>
      <c r="Q32" s="33">
        <v>3</v>
      </c>
      <c r="R32" s="5">
        <f t="shared" si="47"/>
        <v>0.00011723787564969323</v>
      </c>
      <c r="S32" s="15">
        <v>10</v>
      </c>
      <c r="T32" s="5">
        <f t="shared" si="6"/>
        <v>0.00039079291883231074</v>
      </c>
      <c r="U32" s="15">
        <v>1</v>
      </c>
      <c r="V32" s="5">
        <f t="shared" si="7"/>
        <v>3.9079291883231076E-05</v>
      </c>
      <c r="W32" s="15">
        <v>1</v>
      </c>
      <c r="X32" s="29">
        <f t="shared" si="8"/>
        <v>3.9079291883231076E-05</v>
      </c>
      <c r="Y32" s="15">
        <v>1</v>
      </c>
      <c r="Z32" s="5">
        <f t="shared" si="9"/>
        <v>3.9079291883231076E-05</v>
      </c>
      <c r="AA32" s="15">
        <v>0</v>
      </c>
      <c r="AB32" s="5">
        <f t="shared" si="10"/>
        <v>0</v>
      </c>
      <c r="AC32" s="15">
        <v>0</v>
      </c>
      <c r="AD32" s="5">
        <f t="shared" si="11"/>
        <v>0</v>
      </c>
      <c r="AE32" s="15">
        <v>2</v>
      </c>
      <c r="AF32" s="5">
        <f t="shared" si="12"/>
        <v>7.815858376646215E-05</v>
      </c>
      <c r="AG32" s="15">
        <v>3</v>
      </c>
      <c r="AH32" s="5">
        <f t="shared" si="13"/>
        <v>0.00011723787564969323</v>
      </c>
      <c r="AI32" s="15">
        <v>1</v>
      </c>
      <c r="AJ32" s="5">
        <f t="shared" si="14"/>
        <v>3.9079291883231076E-05</v>
      </c>
      <c r="AK32" s="15">
        <v>67</v>
      </c>
      <c r="AL32" s="5">
        <f t="shared" si="15"/>
        <v>0.0026183125561764823</v>
      </c>
      <c r="AM32" s="15">
        <v>0</v>
      </c>
      <c r="AN32" s="5">
        <f t="shared" si="16"/>
        <v>0</v>
      </c>
      <c r="AO32" s="15">
        <v>0</v>
      </c>
      <c r="AP32" s="5">
        <f t="shared" si="17"/>
        <v>0</v>
      </c>
      <c r="AQ32" s="15">
        <v>2</v>
      </c>
      <c r="AR32" s="5">
        <f t="shared" si="18"/>
        <v>7.815858376646215E-05</v>
      </c>
      <c r="AS32" s="15">
        <v>91</v>
      </c>
      <c r="AT32" s="5">
        <f t="shared" si="19"/>
        <v>0.0035562155613740277</v>
      </c>
      <c r="AU32" s="15">
        <v>2</v>
      </c>
      <c r="AV32" s="5">
        <f t="shared" si="20"/>
        <v>7.815858376646215E-05</v>
      </c>
      <c r="AW32" s="15">
        <v>0</v>
      </c>
      <c r="AX32" s="5">
        <f t="shared" si="21"/>
        <v>0</v>
      </c>
      <c r="AY32" s="15">
        <v>0</v>
      </c>
      <c r="AZ32" s="5">
        <f t="shared" si="22"/>
        <v>0</v>
      </c>
      <c r="BA32" s="15">
        <v>0</v>
      </c>
      <c r="BB32" s="5">
        <f t="shared" si="23"/>
        <v>0</v>
      </c>
      <c r="BC32" s="15">
        <v>0</v>
      </c>
      <c r="BD32" s="5">
        <f t="shared" si="24"/>
        <v>0</v>
      </c>
      <c r="BE32" s="15">
        <v>0</v>
      </c>
      <c r="BF32" s="5">
        <f t="shared" si="25"/>
        <v>0</v>
      </c>
      <c r="BG32" s="15">
        <v>0</v>
      </c>
      <c r="BH32" s="5">
        <f t="shared" si="26"/>
        <v>0</v>
      </c>
      <c r="BI32" s="15">
        <v>7</v>
      </c>
      <c r="BJ32" s="5">
        <f t="shared" si="27"/>
        <v>0.0002735550431826175</v>
      </c>
      <c r="BK32" s="15">
        <v>0</v>
      </c>
      <c r="BL32" s="5">
        <f t="shared" si="28"/>
        <v>0</v>
      </c>
      <c r="BM32" s="15">
        <v>0</v>
      </c>
      <c r="BN32" s="5">
        <f t="shared" si="29"/>
        <v>0</v>
      </c>
      <c r="BO32" s="15">
        <v>0</v>
      </c>
      <c r="BP32" s="5">
        <f t="shared" si="30"/>
        <v>0</v>
      </c>
      <c r="BQ32" s="15">
        <v>0</v>
      </c>
      <c r="BR32" s="5">
        <f t="shared" si="31"/>
        <v>0</v>
      </c>
      <c r="BS32" s="15">
        <v>0</v>
      </c>
      <c r="BT32" s="5">
        <f t="shared" si="32"/>
        <v>0</v>
      </c>
      <c r="BU32" s="15">
        <v>0</v>
      </c>
      <c r="BV32" s="5">
        <f t="shared" si="33"/>
        <v>0</v>
      </c>
      <c r="BW32" s="15">
        <v>0</v>
      </c>
      <c r="BX32" s="5">
        <f t="shared" si="34"/>
        <v>0</v>
      </c>
      <c r="BY32" s="15">
        <v>0</v>
      </c>
      <c r="BZ32" s="5">
        <f t="shared" si="35"/>
        <v>0</v>
      </c>
      <c r="CA32" s="15">
        <v>0</v>
      </c>
      <c r="CB32" s="5">
        <f t="shared" si="36"/>
        <v>0</v>
      </c>
      <c r="CC32" s="15">
        <v>0</v>
      </c>
      <c r="CD32" s="5">
        <f t="shared" si="37"/>
        <v>0</v>
      </c>
      <c r="CE32" s="15">
        <v>4</v>
      </c>
      <c r="CF32" s="5">
        <f t="shared" si="38"/>
        <v>0.0001563171675329243</v>
      </c>
      <c r="CG32" s="15">
        <v>0</v>
      </c>
      <c r="CH32" s="29">
        <f t="shared" si="39"/>
        <v>0</v>
      </c>
      <c r="CI32" s="15">
        <v>0</v>
      </c>
      <c r="CJ32" s="5">
        <f t="shared" si="40"/>
        <v>0</v>
      </c>
      <c r="CK32" s="15">
        <v>0</v>
      </c>
      <c r="CL32" s="5">
        <f t="shared" si="41"/>
        <v>0</v>
      </c>
      <c r="CM32" s="15">
        <v>0</v>
      </c>
      <c r="CN32" s="5">
        <f t="shared" si="42"/>
        <v>0</v>
      </c>
      <c r="CO32" s="15">
        <v>0</v>
      </c>
      <c r="CP32" s="5">
        <f t="shared" si="43"/>
        <v>0</v>
      </c>
      <c r="CQ32" s="15">
        <v>0</v>
      </c>
      <c r="CR32" s="5">
        <f t="shared" si="44"/>
        <v>0</v>
      </c>
      <c r="CS32" s="15">
        <v>0</v>
      </c>
      <c r="CT32" s="5">
        <f t="shared" si="45"/>
        <v>0</v>
      </c>
      <c r="CU32" s="15">
        <v>0</v>
      </c>
      <c r="CV32" s="5">
        <f t="shared" si="46"/>
        <v>0</v>
      </c>
    </row>
    <row r="33" spans="1:100" ht="15">
      <c r="A33" s="3">
        <v>29</v>
      </c>
      <c r="B33" s="48" t="s">
        <v>38</v>
      </c>
      <c r="C33" s="48"/>
      <c r="D33" s="58">
        <v>8939</v>
      </c>
      <c r="E33" s="16">
        <v>537</v>
      </c>
      <c r="F33" s="29">
        <f t="shared" si="0"/>
        <v>0.06007383376216579</v>
      </c>
      <c r="G33" s="15">
        <v>2003</v>
      </c>
      <c r="H33" s="5">
        <f t="shared" si="1"/>
        <v>0.22407428123951226</v>
      </c>
      <c r="I33" s="16">
        <v>47</v>
      </c>
      <c r="J33" s="5">
        <f t="shared" si="2"/>
        <v>0.005257858820897192</v>
      </c>
      <c r="K33" s="16">
        <v>970</v>
      </c>
      <c r="L33" s="5">
        <f t="shared" si="3"/>
        <v>0.10851325651638886</v>
      </c>
      <c r="M33" s="16">
        <v>290</v>
      </c>
      <c r="N33" s="5">
        <f t="shared" si="4"/>
        <v>0.032442107618301824</v>
      </c>
      <c r="O33" s="15">
        <v>8</v>
      </c>
      <c r="P33" s="5">
        <f t="shared" si="5"/>
        <v>0.000894954692918671</v>
      </c>
      <c r="Q33" s="33">
        <v>11</v>
      </c>
      <c r="R33" s="5">
        <f t="shared" si="47"/>
        <v>0.0012305627027631727</v>
      </c>
      <c r="S33" s="15">
        <v>10</v>
      </c>
      <c r="T33" s="5">
        <f t="shared" si="6"/>
        <v>0.0011186933661483387</v>
      </c>
      <c r="U33" s="15">
        <v>0</v>
      </c>
      <c r="V33" s="5">
        <f t="shared" si="7"/>
        <v>0</v>
      </c>
      <c r="W33" s="15">
        <v>28</v>
      </c>
      <c r="X33" s="29">
        <f t="shared" si="8"/>
        <v>0.0031323414252153485</v>
      </c>
      <c r="Y33" s="15">
        <v>1</v>
      </c>
      <c r="Z33" s="5">
        <f t="shared" si="9"/>
        <v>0.00011186933661483388</v>
      </c>
      <c r="AA33" s="15">
        <v>142</v>
      </c>
      <c r="AB33" s="5">
        <f t="shared" si="10"/>
        <v>0.01588544579930641</v>
      </c>
      <c r="AC33" s="15">
        <v>0</v>
      </c>
      <c r="AD33" s="5">
        <f t="shared" si="11"/>
        <v>0</v>
      </c>
      <c r="AE33" s="15">
        <v>1</v>
      </c>
      <c r="AF33" s="5">
        <f t="shared" si="12"/>
        <v>0.00011186933661483388</v>
      </c>
      <c r="AG33" s="15">
        <v>0</v>
      </c>
      <c r="AH33" s="5">
        <f t="shared" si="13"/>
        <v>0</v>
      </c>
      <c r="AI33" s="15">
        <v>0</v>
      </c>
      <c r="AJ33" s="5">
        <f t="shared" si="14"/>
        <v>0</v>
      </c>
      <c r="AK33" s="15">
        <v>10</v>
      </c>
      <c r="AL33" s="5">
        <f t="shared" si="15"/>
        <v>0.0011186933661483387</v>
      </c>
      <c r="AM33" s="15">
        <v>0</v>
      </c>
      <c r="AN33" s="5">
        <f t="shared" si="16"/>
        <v>0</v>
      </c>
      <c r="AO33" s="15">
        <v>0</v>
      </c>
      <c r="AP33" s="5">
        <f t="shared" si="17"/>
        <v>0</v>
      </c>
      <c r="AQ33" s="15">
        <v>0</v>
      </c>
      <c r="AR33" s="5">
        <f t="shared" si="18"/>
        <v>0</v>
      </c>
      <c r="AS33" s="15">
        <v>0</v>
      </c>
      <c r="AT33" s="5">
        <f t="shared" si="19"/>
        <v>0</v>
      </c>
      <c r="AU33" s="15">
        <v>0</v>
      </c>
      <c r="AV33" s="5">
        <f t="shared" si="20"/>
        <v>0</v>
      </c>
      <c r="AW33" s="15">
        <v>0</v>
      </c>
      <c r="AX33" s="5">
        <f t="shared" si="21"/>
        <v>0</v>
      </c>
      <c r="AY33" s="15">
        <v>0</v>
      </c>
      <c r="AZ33" s="5">
        <f t="shared" si="22"/>
        <v>0</v>
      </c>
      <c r="BA33" s="15">
        <v>0</v>
      </c>
      <c r="BB33" s="5">
        <f t="shared" si="23"/>
        <v>0</v>
      </c>
      <c r="BC33" s="15">
        <v>0</v>
      </c>
      <c r="BD33" s="5">
        <f t="shared" si="24"/>
        <v>0</v>
      </c>
      <c r="BE33" s="15">
        <v>0</v>
      </c>
      <c r="BF33" s="5">
        <f t="shared" si="25"/>
        <v>0</v>
      </c>
      <c r="BG33" s="15">
        <v>0</v>
      </c>
      <c r="BH33" s="5">
        <f t="shared" si="26"/>
        <v>0</v>
      </c>
      <c r="BI33" s="15">
        <v>0</v>
      </c>
      <c r="BJ33" s="5">
        <f t="shared" si="27"/>
        <v>0</v>
      </c>
      <c r="BK33" s="15">
        <v>0</v>
      </c>
      <c r="BL33" s="5">
        <f t="shared" si="28"/>
        <v>0</v>
      </c>
      <c r="BM33" s="15">
        <v>0</v>
      </c>
      <c r="BN33" s="5">
        <f t="shared" si="29"/>
        <v>0</v>
      </c>
      <c r="BO33" s="15">
        <v>0</v>
      </c>
      <c r="BP33" s="5">
        <f t="shared" si="30"/>
        <v>0</v>
      </c>
      <c r="BQ33" s="15">
        <v>0</v>
      </c>
      <c r="BR33" s="5">
        <f t="shared" si="31"/>
        <v>0</v>
      </c>
      <c r="BS33" s="15">
        <v>0</v>
      </c>
      <c r="BT33" s="5">
        <f t="shared" si="32"/>
        <v>0</v>
      </c>
      <c r="BU33" s="15">
        <v>0</v>
      </c>
      <c r="BV33" s="5">
        <f t="shared" si="33"/>
        <v>0</v>
      </c>
      <c r="BW33" s="15">
        <v>0</v>
      </c>
      <c r="BX33" s="5">
        <f t="shared" si="34"/>
        <v>0</v>
      </c>
      <c r="BY33" s="15">
        <v>0</v>
      </c>
      <c r="BZ33" s="5">
        <f t="shared" si="35"/>
        <v>0</v>
      </c>
      <c r="CA33" s="15">
        <v>0</v>
      </c>
      <c r="CB33" s="5">
        <f t="shared" si="36"/>
        <v>0</v>
      </c>
      <c r="CC33" s="15">
        <v>0</v>
      </c>
      <c r="CD33" s="5">
        <f t="shared" si="37"/>
        <v>0</v>
      </c>
      <c r="CE33" s="15">
        <v>0</v>
      </c>
      <c r="CF33" s="5">
        <f t="shared" si="38"/>
        <v>0</v>
      </c>
      <c r="CG33" s="15">
        <v>0</v>
      </c>
      <c r="CH33" s="29">
        <f t="shared" si="39"/>
        <v>0</v>
      </c>
      <c r="CI33" s="15">
        <v>0</v>
      </c>
      <c r="CJ33" s="5">
        <f t="shared" si="40"/>
        <v>0</v>
      </c>
      <c r="CK33" s="15">
        <v>0</v>
      </c>
      <c r="CL33" s="5">
        <f t="shared" si="41"/>
        <v>0</v>
      </c>
      <c r="CM33" s="15">
        <v>0</v>
      </c>
      <c r="CN33" s="5">
        <f t="shared" si="42"/>
        <v>0</v>
      </c>
      <c r="CO33" s="15">
        <v>0</v>
      </c>
      <c r="CP33" s="5">
        <f t="shared" si="43"/>
        <v>0</v>
      </c>
      <c r="CQ33" s="15">
        <v>0</v>
      </c>
      <c r="CR33" s="5">
        <f t="shared" si="44"/>
        <v>0</v>
      </c>
      <c r="CS33" s="15">
        <v>0</v>
      </c>
      <c r="CT33" s="5">
        <f t="shared" si="45"/>
        <v>0</v>
      </c>
      <c r="CU33" s="15">
        <v>0</v>
      </c>
      <c r="CV33" s="5">
        <f t="shared" si="46"/>
        <v>0</v>
      </c>
    </row>
    <row r="34" spans="1:100" ht="15">
      <c r="A34" s="3">
        <v>30</v>
      </c>
      <c r="B34" s="48" t="s">
        <v>39</v>
      </c>
      <c r="C34" s="48"/>
      <c r="D34" s="58">
        <v>56407</v>
      </c>
      <c r="E34" s="15">
        <v>2603</v>
      </c>
      <c r="F34" s="29">
        <f t="shared" si="0"/>
        <v>0.04614675483539277</v>
      </c>
      <c r="G34" s="15">
        <v>7427</v>
      </c>
      <c r="H34" s="5">
        <f t="shared" si="1"/>
        <v>0.13166805538319712</v>
      </c>
      <c r="I34" s="16">
        <v>462</v>
      </c>
      <c r="J34" s="5">
        <f t="shared" si="2"/>
        <v>0.00819047281365788</v>
      </c>
      <c r="K34" s="15">
        <v>2610</v>
      </c>
      <c r="L34" s="5">
        <f t="shared" si="3"/>
        <v>0.04627085290832698</v>
      </c>
      <c r="M34" s="15">
        <v>1310</v>
      </c>
      <c r="N34" s="5">
        <f t="shared" si="4"/>
        <v>0.023224067934830783</v>
      </c>
      <c r="O34" s="15">
        <v>958</v>
      </c>
      <c r="P34" s="5">
        <f t="shared" si="5"/>
        <v>0.01698370769585335</v>
      </c>
      <c r="Q34" s="33">
        <v>602</v>
      </c>
      <c r="R34" s="5">
        <f t="shared" si="47"/>
        <v>0.010672434272342084</v>
      </c>
      <c r="S34" s="15">
        <v>13</v>
      </c>
      <c r="T34" s="5">
        <f t="shared" si="6"/>
        <v>0.00023046784973496196</v>
      </c>
      <c r="U34" s="15">
        <v>4</v>
      </c>
      <c r="V34" s="5">
        <f t="shared" si="7"/>
        <v>7.091318453383445E-05</v>
      </c>
      <c r="W34" s="15">
        <v>98</v>
      </c>
      <c r="X34" s="29">
        <f t="shared" si="8"/>
        <v>0.001737373021078944</v>
      </c>
      <c r="Y34" s="15">
        <v>0</v>
      </c>
      <c r="Z34" s="5">
        <f t="shared" si="9"/>
        <v>0</v>
      </c>
      <c r="AA34" s="15">
        <v>163</v>
      </c>
      <c r="AB34" s="5">
        <f t="shared" si="10"/>
        <v>0.002889712269753754</v>
      </c>
      <c r="AC34" s="15">
        <v>3</v>
      </c>
      <c r="AD34" s="5">
        <f t="shared" si="11"/>
        <v>5.318488840037584E-05</v>
      </c>
      <c r="AE34" s="15">
        <v>1</v>
      </c>
      <c r="AF34" s="5">
        <f t="shared" si="12"/>
        <v>1.7728296133458613E-05</v>
      </c>
      <c r="AG34" s="15">
        <v>2</v>
      </c>
      <c r="AH34" s="5">
        <f t="shared" si="13"/>
        <v>3.5456592266917226E-05</v>
      </c>
      <c r="AI34" s="15">
        <v>73</v>
      </c>
      <c r="AJ34" s="5">
        <f t="shared" si="14"/>
        <v>0.0012941656177424788</v>
      </c>
      <c r="AK34" s="15">
        <v>0</v>
      </c>
      <c r="AL34" s="5">
        <f t="shared" si="15"/>
        <v>0</v>
      </c>
      <c r="AM34" s="15">
        <v>0</v>
      </c>
      <c r="AN34" s="5">
        <f t="shared" si="16"/>
        <v>0</v>
      </c>
      <c r="AO34" s="15">
        <v>0</v>
      </c>
      <c r="AP34" s="5">
        <f t="shared" si="17"/>
        <v>0</v>
      </c>
      <c r="AQ34" s="15">
        <v>1</v>
      </c>
      <c r="AR34" s="5">
        <f t="shared" si="18"/>
        <v>1.7728296133458613E-05</v>
      </c>
      <c r="AS34" s="15">
        <v>81</v>
      </c>
      <c r="AT34" s="5">
        <f t="shared" si="19"/>
        <v>0.0014359919868101477</v>
      </c>
      <c r="AU34" s="15">
        <v>39</v>
      </c>
      <c r="AV34" s="5">
        <f t="shared" si="20"/>
        <v>0.0006914035492048859</v>
      </c>
      <c r="AW34" s="15">
        <v>0</v>
      </c>
      <c r="AX34" s="5">
        <f t="shared" si="21"/>
        <v>0</v>
      </c>
      <c r="AY34" s="15">
        <v>0</v>
      </c>
      <c r="AZ34" s="5">
        <f t="shared" si="22"/>
        <v>0</v>
      </c>
      <c r="BA34" s="15">
        <v>0</v>
      </c>
      <c r="BB34" s="5">
        <f t="shared" si="23"/>
        <v>0</v>
      </c>
      <c r="BC34" s="15">
        <v>1</v>
      </c>
      <c r="BD34" s="5">
        <f t="shared" si="24"/>
        <v>1.7728296133458613E-05</v>
      </c>
      <c r="BE34" s="15">
        <v>2</v>
      </c>
      <c r="BF34" s="5">
        <f t="shared" si="25"/>
        <v>3.5456592266917226E-05</v>
      </c>
      <c r="BG34" s="15">
        <v>4</v>
      </c>
      <c r="BH34" s="5">
        <f t="shared" si="26"/>
        <v>7.091318453383445E-05</v>
      </c>
      <c r="BI34" s="15">
        <v>0</v>
      </c>
      <c r="BJ34" s="5">
        <f t="shared" si="27"/>
        <v>0</v>
      </c>
      <c r="BK34" s="15">
        <v>0</v>
      </c>
      <c r="BL34" s="5">
        <f t="shared" si="28"/>
        <v>0</v>
      </c>
      <c r="BM34" s="15">
        <v>39</v>
      </c>
      <c r="BN34" s="5">
        <f t="shared" si="29"/>
        <v>0.0006914035492048859</v>
      </c>
      <c r="BO34" s="15">
        <v>0</v>
      </c>
      <c r="BP34" s="5">
        <f t="shared" si="30"/>
        <v>0</v>
      </c>
      <c r="BQ34" s="15">
        <v>1</v>
      </c>
      <c r="BR34" s="5">
        <f t="shared" si="31"/>
        <v>1.7728296133458613E-05</v>
      </c>
      <c r="BS34" s="15">
        <v>0</v>
      </c>
      <c r="BT34" s="5">
        <f t="shared" si="32"/>
        <v>0</v>
      </c>
      <c r="BU34" s="15">
        <v>0</v>
      </c>
      <c r="BV34" s="5">
        <f t="shared" si="33"/>
        <v>0</v>
      </c>
      <c r="BW34" s="15">
        <v>1</v>
      </c>
      <c r="BX34" s="5">
        <f t="shared" si="34"/>
        <v>1.7728296133458613E-05</v>
      </c>
      <c r="BY34" s="15">
        <v>0</v>
      </c>
      <c r="BZ34" s="5">
        <f t="shared" si="35"/>
        <v>0</v>
      </c>
      <c r="CA34" s="15">
        <v>0</v>
      </c>
      <c r="CB34" s="5">
        <f t="shared" si="36"/>
        <v>0</v>
      </c>
      <c r="CC34" s="15">
        <v>0</v>
      </c>
      <c r="CD34" s="5">
        <f t="shared" si="37"/>
        <v>0</v>
      </c>
      <c r="CE34" s="15">
        <v>0</v>
      </c>
      <c r="CF34" s="5">
        <f t="shared" si="38"/>
        <v>0</v>
      </c>
      <c r="CG34" s="15">
        <v>0</v>
      </c>
      <c r="CH34" s="29">
        <f t="shared" si="39"/>
        <v>0</v>
      </c>
      <c r="CI34" s="15">
        <v>0</v>
      </c>
      <c r="CJ34" s="5">
        <f t="shared" si="40"/>
        <v>0</v>
      </c>
      <c r="CK34" s="15">
        <v>0</v>
      </c>
      <c r="CL34" s="5">
        <f t="shared" si="41"/>
        <v>0</v>
      </c>
      <c r="CM34" s="15">
        <v>0</v>
      </c>
      <c r="CN34" s="5">
        <f t="shared" si="42"/>
        <v>0</v>
      </c>
      <c r="CO34" s="15">
        <v>0</v>
      </c>
      <c r="CP34" s="5">
        <f t="shared" si="43"/>
        <v>0</v>
      </c>
      <c r="CQ34" s="15">
        <v>0</v>
      </c>
      <c r="CR34" s="5">
        <f t="shared" si="44"/>
        <v>0</v>
      </c>
      <c r="CS34" s="15">
        <v>0</v>
      </c>
      <c r="CT34" s="5">
        <f t="shared" si="45"/>
        <v>0</v>
      </c>
      <c r="CU34" s="15">
        <v>0</v>
      </c>
      <c r="CV34" s="5">
        <f t="shared" si="46"/>
        <v>0</v>
      </c>
    </row>
    <row r="35" spans="1:100" ht="15">
      <c r="A35" s="3">
        <v>31</v>
      </c>
      <c r="B35" s="48" t="s">
        <v>40</v>
      </c>
      <c r="C35" s="48"/>
      <c r="D35" s="58">
        <v>14965</v>
      </c>
      <c r="E35" s="16">
        <v>568</v>
      </c>
      <c r="F35" s="29">
        <f t="shared" si="0"/>
        <v>0.037955228867357166</v>
      </c>
      <c r="G35" s="15">
        <v>2552</v>
      </c>
      <c r="H35" s="5">
        <f t="shared" si="1"/>
        <v>0.17053123955897093</v>
      </c>
      <c r="I35" s="15">
        <v>1346</v>
      </c>
      <c r="J35" s="5">
        <f t="shared" si="2"/>
        <v>0.08994320080187103</v>
      </c>
      <c r="K35" s="15">
        <v>1223</v>
      </c>
      <c r="L35" s="5">
        <f t="shared" si="3"/>
        <v>0.08172402271967925</v>
      </c>
      <c r="M35" s="16">
        <v>365</v>
      </c>
      <c r="N35" s="5">
        <f t="shared" si="4"/>
        <v>0.024390243902439025</v>
      </c>
      <c r="O35" s="15">
        <v>8</v>
      </c>
      <c r="P35" s="5">
        <f t="shared" si="5"/>
        <v>0.0005345806882726361</v>
      </c>
      <c r="Q35" s="33">
        <v>25</v>
      </c>
      <c r="R35" s="5">
        <f t="shared" si="47"/>
        <v>0.001670564650851988</v>
      </c>
      <c r="S35" s="15">
        <v>1</v>
      </c>
      <c r="T35" s="5">
        <f t="shared" si="6"/>
        <v>6.682258603407952E-05</v>
      </c>
      <c r="U35" s="15">
        <v>0</v>
      </c>
      <c r="V35" s="5">
        <f t="shared" si="7"/>
        <v>0</v>
      </c>
      <c r="W35" s="15">
        <v>1</v>
      </c>
      <c r="X35" s="29">
        <f t="shared" si="8"/>
        <v>6.682258603407952E-05</v>
      </c>
      <c r="Y35" s="15">
        <v>0</v>
      </c>
      <c r="Z35" s="5">
        <f t="shared" si="9"/>
        <v>0</v>
      </c>
      <c r="AA35" s="15">
        <v>1</v>
      </c>
      <c r="AB35" s="5">
        <f t="shared" si="10"/>
        <v>6.682258603407952E-05</v>
      </c>
      <c r="AC35" s="15">
        <v>1</v>
      </c>
      <c r="AD35" s="5">
        <f t="shared" si="11"/>
        <v>6.682258603407952E-05</v>
      </c>
      <c r="AE35" s="15">
        <v>2</v>
      </c>
      <c r="AF35" s="5">
        <f t="shared" si="12"/>
        <v>0.00013364517206815904</v>
      </c>
      <c r="AG35" s="15">
        <v>2</v>
      </c>
      <c r="AH35" s="5">
        <f t="shared" si="13"/>
        <v>0.00013364517206815904</v>
      </c>
      <c r="AI35" s="15">
        <v>0</v>
      </c>
      <c r="AJ35" s="5">
        <f t="shared" si="14"/>
        <v>0</v>
      </c>
      <c r="AK35" s="15">
        <v>0</v>
      </c>
      <c r="AL35" s="5">
        <f t="shared" si="15"/>
        <v>0</v>
      </c>
      <c r="AM35" s="15">
        <v>1</v>
      </c>
      <c r="AN35" s="5">
        <f t="shared" si="16"/>
        <v>6.682258603407952E-05</v>
      </c>
      <c r="AO35" s="15">
        <v>10</v>
      </c>
      <c r="AP35" s="5">
        <f t="shared" si="17"/>
        <v>0.0006682258603407952</v>
      </c>
      <c r="AQ35" s="15">
        <v>0</v>
      </c>
      <c r="AR35" s="5">
        <f t="shared" si="18"/>
        <v>0</v>
      </c>
      <c r="AS35" s="15">
        <v>0</v>
      </c>
      <c r="AT35" s="5">
        <f t="shared" si="19"/>
        <v>0</v>
      </c>
      <c r="AU35" s="15">
        <v>0</v>
      </c>
      <c r="AV35" s="5">
        <f t="shared" si="20"/>
        <v>0</v>
      </c>
      <c r="AW35" s="15">
        <v>0</v>
      </c>
      <c r="AX35" s="5">
        <f t="shared" si="21"/>
        <v>0</v>
      </c>
      <c r="AY35" s="15">
        <v>0</v>
      </c>
      <c r="AZ35" s="5">
        <f t="shared" si="22"/>
        <v>0</v>
      </c>
      <c r="BA35" s="15">
        <v>0</v>
      </c>
      <c r="BB35" s="5">
        <f t="shared" si="23"/>
        <v>0</v>
      </c>
      <c r="BC35" s="15">
        <v>0</v>
      </c>
      <c r="BD35" s="5">
        <f t="shared" si="24"/>
        <v>0</v>
      </c>
      <c r="BE35" s="15">
        <v>0</v>
      </c>
      <c r="BF35" s="5">
        <f t="shared" si="25"/>
        <v>0</v>
      </c>
      <c r="BG35" s="15">
        <v>0</v>
      </c>
      <c r="BH35" s="5">
        <f t="shared" si="26"/>
        <v>0</v>
      </c>
      <c r="BI35" s="15">
        <v>0</v>
      </c>
      <c r="BJ35" s="5">
        <f t="shared" si="27"/>
        <v>0</v>
      </c>
      <c r="BK35" s="15">
        <v>0</v>
      </c>
      <c r="BL35" s="5">
        <f t="shared" si="28"/>
        <v>0</v>
      </c>
      <c r="BM35" s="15">
        <v>0</v>
      </c>
      <c r="BN35" s="5">
        <f t="shared" si="29"/>
        <v>0</v>
      </c>
      <c r="BO35" s="15">
        <v>0</v>
      </c>
      <c r="BP35" s="5">
        <f t="shared" si="30"/>
        <v>0</v>
      </c>
      <c r="BQ35" s="15">
        <v>0</v>
      </c>
      <c r="BR35" s="5">
        <f t="shared" si="31"/>
        <v>0</v>
      </c>
      <c r="BS35" s="15">
        <v>0</v>
      </c>
      <c r="BT35" s="5">
        <f t="shared" si="32"/>
        <v>0</v>
      </c>
      <c r="BU35" s="15">
        <v>12</v>
      </c>
      <c r="BV35" s="5">
        <f t="shared" si="33"/>
        <v>0.0008018710324089542</v>
      </c>
      <c r="BW35" s="15">
        <v>0</v>
      </c>
      <c r="BX35" s="5">
        <f t="shared" si="34"/>
        <v>0</v>
      </c>
      <c r="BY35" s="15">
        <v>0</v>
      </c>
      <c r="BZ35" s="5">
        <f t="shared" si="35"/>
        <v>0</v>
      </c>
      <c r="CA35" s="15">
        <v>0</v>
      </c>
      <c r="CB35" s="5">
        <f t="shared" si="36"/>
        <v>0</v>
      </c>
      <c r="CC35" s="15">
        <v>0</v>
      </c>
      <c r="CD35" s="5">
        <f t="shared" si="37"/>
        <v>0</v>
      </c>
      <c r="CE35" s="15">
        <v>0</v>
      </c>
      <c r="CF35" s="5">
        <f t="shared" si="38"/>
        <v>0</v>
      </c>
      <c r="CG35" s="15">
        <v>0</v>
      </c>
      <c r="CH35" s="29">
        <f t="shared" si="39"/>
        <v>0</v>
      </c>
      <c r="CI35" s="15">
        <v>0</v>
      </c>
      <c r="CJ35" s="5">
        <f t="shared" si="40"/>
        <v>0</v>
      </c>
      <c r="CK35" s="15">
        <v>0</v>
      </c>
      <c r="CL35" s="5">
        <f t="shared" si="41"/>
        <v>0</v>
      </c>
      <c r="CM35" s="15">
        <v>0</v>
      </c>
      <c r="CN35" s="5">
        <f t="shared" si="42"/>
        <v>0</v>
      </c>
      <c r="CO35" s="15">
        <v>0</v>
      </c>
      <c r="CP35" s="5">
        <f t="shared" si="43"/>
        <v>0</v>
      </c>
      <c r="CQ35" s="15">
        <v>0</v>
      </c>
      <c r="CR35" s="5">
        <f t="shared" si="44"/>
        <v>0</v>
      </c>
      <c r="CS35" s="15">
        <v>0</v>
      </c>
      <c r="CT35" s="5">
        <f t="shared" si="45"/>
        <v>0</v>
      </c>
      <c r="CU35" s="15">
        <v>0</v>
      </c>
      <c r="CV35" s="5">
        <f t="shared" si="46"/>
        <v>0</v>
      </c>
    </row>
    <row r="36" spans="1:100" ht="15">
      <c r="A36" s="3">
        <v>32</v>
      </c>
      <c r="B36" s="48" t="s">
        <v>41</v>
      </c>
      <c r="C36" s="48"/>
      <c r="D36" s="58">
        <v>11347</v>
      </c>
      <c r="E36" s="23">
        <v>1172</v>
      </c>
      <c r="F36" s="26">
        <f t="shared" si="0"/>
        <v>0.10328721247906936</v>
      </c>
      <c r="G36" s="16">
        <v>907</v>
      </c>
      <c r="H36" s="5">
        <f t="shared" si="1"/>
        <v>0.0799330219441262</v>
      </c>
      <c r="I36" s="15">
        <v>1079</v>
      </c>
      <c r="J36" s="5">
        <f t="shared" si="2"/>
        <v>0.0950912135366176</v>
      </c>
      <c r="K36" s="15">
        <v>1247</v>
      </c>
      <c r="L36" s="5">
        <f t="shared" si="3"/>
        <v>0.1098968890455627</v>
      </c>
      <c r="M36" s="15">
        <v>3122</v>
      </c>
      <c r="N36" s="5">
        <f t="shared" si="4"/>
        <v>0.27513880320789635</v>
      </c>
      <c r="O36" s="15">
        <v>0</v>
      </c>
      <c r="P36" s="5">
        <f t="shared" si="5"/>
        <v>0</v>
      </c>
      <c r="Q36" s="33">
        <v>1</v>
      </c>
      <c r="R36" s="5">
        <f t="shared" si="47"/>
        <v>8.812902088657794E-05</v>
      </c>
      <c r="S36" s="15">
        <v>1</v>
      </c>
      <c r="T36" s="5">
        <f t="shared" si="6"/>
        <v>8.812902088657794E-05</v>
      </c>
      <c r="U36" s="15">
        <v>0</v>
      </c>
      <c r="V36" s="5">
        <f t="shared" si="7"/>
        <v>0</v>
      </c>
      <c r="W36" s="15">
        <v>1</v>
      </c>
      <c r="X36" s="29">
        <f t="shared" si="8"/>
        <v>8.812902088657794E-05</v>
      </c>
      <c r="Y36" s="15">
        <v>0</v>
      </c>
      <c r="Z36" s="5">
        <f t="shared" si="9"/>
        <v>0</v>
      </c>
      <c r="AA36" s="15">
        <v>0</v>
      </c>
      <c r="AB36" s="5">
        <f t="shared" si="10"/>
        <v>0</v>
      </c>
      <c r="AC36" s="15">
        <v>0</v>
      </c>
      <c r="AD36" s="5">
        <f t="shared" si="11"/>
        <v>0</v>
      </c>
      <c r="AE36" s="15">
        <v>1</v>
      </c>
      <c r="AF36" s="5">
        <f t="shared" si="12"/>
        <v>8.812902088657794E-05</v>
      </c>
      <c r="AG36" s="15">
        <v>18</v>
      </c>
      <c r="AH36" s="5">
        <f t="shared" si="13"/>
        <v>0.0015863223759584031</v>
      </c>
      <c r="AI36" s="15">
        <v>1</v>
      </c>
      <c r="AJ36" s="5">
        <f t="shared" si="14"/>
        <v>8.812902088657794E-05</v>
      </c>
      <c r="AK36" s="15">
        <v>0</v>
      </c>
      <c r="AL36" s="5">
        <f t="shared" si="15"/>
        <v>0</v>
      </c>
      <c r="AM36" s="15">
        <v>0</v>
      </c>
      <c r="AN36" s="5">
        <f t="shared" si="16"/>
        <v>0</v>
      </c>
      <c r="AO36" s="15">
        <v>0</v>
      </c>
      <c r="AP36" s="5">
        <f t="shared" si="17"/>
        <v>0</v>
      </c>
      <c r="AQ36" s="15">
        <v>0</v>
      </c>
      <c r="AR36" s="5">
        <f t="shared" si="18"/>
        <v>0</v>
      </c>
      <c r="AS36" s="15">
        <v>0</v>
      </c>
      <c r="AT36" s="5">
        <f t="shared" si="19"/>
        <v>0</v>
      </c>
      <c r="AU36" s="15">
        <v>0</v>
      </c>
      <c r="AV36" s="5">
        <f t="shared" si="20"/>
        <v>0</v>
      </c>
      <c r="AW36" s="15">
        <v>0</v>
      </c>
      <c r="AX36" s="5">
        <f t="shared" si="21"/>
        <v>0</v>
      </c>
      <c r="AY36" s="15">
        <v>0</v>
      </c>
      <c r="AZ36" s="5">
        <f t="shared" si="22"/>
        <v>0</v>
      </c>
      <c r="BA36" s="15">
        <v>0</v>
      </c>
      <c r="BB36" s="5">
        <f t="shared" si="23"/>
        <v>0</v>
      </c>
      <c r="BC36" s="15">
        <v>0</v>
      </c>
      <c r="BD36" s="5">
        <f t="shared" si="24"/>
        <v>0</v>
      </c>
      <c r="BE36" s="15">
        <v>40</v>
      </c>
      <c r="BF36" s="5">
        <f t="shared" si="25"/>
        <v>0.003525160835463118</v>
      </c>
      <c r="BG36" s="15">
        <v>0</v>
      </c>
      <c r="BH36" s="5">
        <f t="shared" si="26"/>
        <v>0</v>
      </c>
      <c r="BI36" s="15">
        <v>0</v>
      </c>
      <c r="BJ36" s="5">
        <f t="shared" si="27"/>
        <v>0</v>
      </c>
      <c r="BK36" s="15">
        <v>0</v>
      </c>
      <c r="BL36" s="5">
        <f t="shared" si="28"/>
        <v>0</v>
      </c>
      <c r="BM36" s="15">
        <v>0</v>
      </c>
      <c r="BN36" s="5">
        <f t="shared" si="29"/>
        <v>0</v>
      </c>
      <c r="BO36" s="15">
        <v>0</v>
      </c>
      <c r="BP36" s="5">
        <f t="shared" si="30"/>
        <v>0</v>
      </c>
      <c r="BQ36" s="15">
        <v>0</v>
      </c>
      <c r="BR36" s="5">
        <f t="shared" si="31"/>
        <v>0</v>
      </c>
      <c r="BS36" s="15">
        <v>0</v>
      </c>
      <c r="BT36" s="5">
        <f t="shared" si="32"/>
        <v>0</v>
      </c>
      <c r="BU36" s="15">
        <v>0</v>
      </c>
      <c r="BV36" s="5">
        <f t="shared" si="33"/>
        <v>0</v>
      </c>
      <c r="BW36" s="15">
        <v>0</v>
      </c>
      <c r="BX36" s="5">
        <f t="shared" si="34"/>
        <v>0</v>
      </c>
      <c r="BY36" s="15">
        <v>0</v>
      </c>
      <c r="BZ36" s="5">
        <f t="shared" si="35"/>
        <v>0</v>
      </c>
      <c r="CA36" s="15">
        <v>0</v>
      </c>
      <c r="CB36" s="5">
        <f t="shared" si="36"/>
        <v>0</v>
      </c>
      <c r="CC36" s="15">
        <v>0</v>
      </c>
      <c r="CD36" s="5">
        <f t="shared" si="37"/>
        <v>0</v>
      </c>
      <c r="CE36" s="15">
        <v>0</v>
      </c>
      <c r="CF36" s="5">
        <f t="shared" si="38"/>
        <v>0</v>
      </c>
      <c r="CG36" s="15">
        <v>0</v>
      </c>
      <c r="CH36" s="29">
        <f t="shared" si="39"/>
        <v>0</v>
      </c>
      <c r="CI36" s="15">
        <v>0</v>
      </c>
      <c r="CJ36" s="5">
        <f t="shared" si="40"/>
        <v>0</v>
      </c>
      <c r="CK36" s="15">
        <v>0</v>
      </c>
      <c r="CL36" s="5">
        <f t="shared" si="41"/>
        <v>0</v>
      </c>
      <c r="CM36" s="15">
        <v>0</v>
      </c>
      <c r="CN36" s="5">
        <f t="shared" si="42"/>
        <v>0</v>
      </c>
      <c r="CO36" s="15">
        <v>0</v>
      </c>
      <c r="CP36" s="5">
        <f t="shared" si="43"/>
        <v>0</v>
      </c>
      <c r="CQ36" s="15">
        <v>0</v>
      </c>
      <c r="CR36" s="5">
        <f t="shared" si="44"/>
        <v>0</v>
      </c>
      <c r="CS36" s="15">
        <v>0</v>
      </c>
      <c r="CT36" s="5">
        <f t="shared" si="45"/>
        <v>0</v>
      </c>
      <c r="CU36" s="15">
        <v>0</v>
      </c>
      <c r="CV36" s="5">
        <f t="shared" si="46"/>
        <v>0</v>
      </c>
    </row>
    <row r="37" spans="1:100" ht="15" thickBot="1">
      <c r="A37" s="52" t="s">
        <v>42</v>
      </c>
      <c r="B37" s="53"/>
      <c r="C37" s="54"/>
      <c r="D37" s="59"/>
      <c r="E37" s="15">
        <v>107121</v>
      </c>
      <c r="F37" s="27"/>
      <c r="G37" s="15">
        <v>50376</v>
      </c>
      <c r="H37" s="18"/>
      <c r="I37" s="15">
        <v>22956</v>
      </c>
      <c r="J37" s="18"/>
      <c r="K37" s="15">
        <v>18788</v>
      </c>
      <c r="L37" s="18"/>
      <c r="M37" s="15">
        <v>7598</v>
      </c>
      <c r="N37" s="18"/>
      <c r="O37" s="15">
        <v>6933</v>
      </c>
      <c r="P37" s="31"/>
      <c r="Q37" s="33">
        <v>1538</v>
      </c>
      <c r="R37" s="31"/>
      <c r="S37" s="15">
        <v>1102</v>
      </c>
      <c r="T37" s="31"/>
      <c r="U37" s="15">
        <v>829</v>
      </c>
      <c r="V37" s="31"/>
      <c r="W37" s="21">
        <v>577</v>
      </c>
      <c r="X37" s="35"/>
      <c r="Y37" s="15">
        <v>1402</v>
      </c>
      <c r="Z37" s="31"/>
      <c r="AA37" s="15">
        <v>481</v>
      </c>
      <c r="AB37" s="31"/>
      <c r="AC37" s="15">
        <v>229</v>
      </c>
      <c r="AD37" s="31"/>
      <c r="AE37" s="15">
        <v>148</v>
      </c>
      <c r="AF37" s="31"/>
      <c r="AG37" s="15">
        <v>115</v>
      </c>
      <c r="AH37" s="31"/>
      <c r="AI37" s="15">
        <v>160</v>
      </c>
      <c r="AJ37" s="31"/>
      <c r="AK37" s="15">
        <v>85</v>
      </c>
      <c r="AL37" s="31"/>
      <c r="AM37" s="15">
        <v>71</v>
      </c>
      <c r="AN37" s="31"/>
      <c r="AO37" s="15">
        <v>43</v>
      </c>
      <c r="AP37" s="31"/>
      <c r="AQ37" s="15">
        <v>46</v>
      </c>
      <c r="AR37" s="31"/>
      <c r="AS37" s="15">
        <v>40</v>
      </c>
      <c r="AT37" s="31"/>
      <c r="AU37" s="15">
        <v>39</v>
      </c>
      <c r="AV37" s="31"/>
      <c r="AW37" s="15">
        <v>26</v>
      </c>
      <c r="AX37" s="31"/>
      <c r="AY37" s="15">
        <v>94</v>
      </c>
      <c r="AZ37" s="31"/>
      <c r="BA37" s="15">
        <v>8</v>
      </c>
      <c r="BB37" s="31"/>
      <c r="BC37" s="15">
        <v>14</v>
      </c>
      <c r="BD37" s="31"/>
      <c r="BE37" s="15">
        <v>34</v>
      </c>
      <c r="BF37" s="31"/>
      <c r="BG37" s="15">
        <v>28</v>
      </c>
      <c r="BH37" s="31"/>
      <c r="BI37" s="15">
        <v>25</v>
      </c>
      <c r="BJ37" s="31"/>
      <c r="BK37" s="15">
        <v>16</v>
      </c>
      <c r="BL37" s="31"/>
      <c r="BM37" s="15">
        <v>9</v>
      </c>
      <c r="BN37" s="31"/>
      <c r="BO37" s="15">
        <v>10</v>
      </c>
      <c r="BP37" s="31"/>
      <c r="BQ37" s="15">
        <v>21</v>
      </c>
      <c r="BR37" s="31"/>
      <c r="BS37" s="15">
        <v>7</v>
      </c>
      <c r="BT37" s="31"/>
      <c r="BU37" s="15">
        <v>3</v>
      </c>
      <c r="BV37" s="31"/>
      <c r="BW37" s="15">
        <v>17</v>
      </c>
      <c r="BX37" s="31"/>
      <c r="BY37" s="15">
        <v>12</v>
      </c>
      <c r="BZ37" s="31"/>
      <c r="CA37" s="15">
        <v>11</v>
      </c>
      <c r="CB37" s="31"/>
      <c r="CC37" s="15">
        <v>7</v>
      </c>
      <c r="CD37" s="31"/>
      <c r="CE37" s="15">
        <v>1</v>
      </c>
      <c r="CF37" s="31"/>
      <c r="CG37" s="15">
        <v>2</v>
      </c>
      <c r="CH37" s="12"/>
      <c r="CI37" s="15">
        <v>2</v>
      </c>
      <c r="CJ37" s="31"/>
      <c r="CK37" s="15">
        <v>0</v>
      </c>
      <c r="CL37" s="31"/>
      <c r="CM37" s="15">
        <v>2</v>
      </c>
      <c r="CN37" s="31"/>
      <c r="CO37" s="15">
        <v>0</v>
      </c>
      <c r="CP37" s="31"/>
      <c r="CQ37" s="15">
        <v>0</v>
      </c>
      <c r="CR37" s="31"/>
      <c r="CS37" s="15">
        <v>0</v>
      </c>
      <c r="CT37" s="31"/>
      <c r="CU37" s="15">
        <v>0</v>
      </c>
      <c r="CV37" s="31"/>
    </row>
    <row r="38" spans="1:100" ht="15" thickBot="1">
      <c r="A38" s="55" t="s">
        <v>9</v>
      </c>
      <c r="B38" s="56"/>
      <c r="C38" s="56"/>
      <c r="D38" s="60"/>
      <c r="E38" s="24">
        <v>283934</v>
      </c>
      <c r="F38" s="28"/>
      <c r="G38" s="24">
        <v>193769</v>
      </c>
      <c r="H38" s="25"/>
      <c r="I38" s="19">
        <v>61822</v>
      </c>
      <c r="J38" s="20"/>
      <c r="K38" s="19">
        <v>49875</v>
      </c>
      <c r="L38" s="20"/>
      <c r="M38" s="19">
        <v>49365</v>
      </c>
      <c r="N38" s="20"/>
      <c r="O38" s="19">
        <v>11980</v>
      </c>
      <c r="P38" s="20"/>
      <c r="Q38" s="19">
        <v>3292</v>
      </c>
      <c r="R38" s="20"/>
      <c r="S38" s="19">
        <v>2772</v>
      </c>
      <c r="T38" s="20"/>
      <c r="U38" s="19">
        <v>2023</v>
      </c>
      <c r="V38" s="20"/>
      <c r="W38" s="14">
        <v>1701</v>
      </c>
      <c r="X38" s="13"/>
      <c r="Y38" s="19">
        <v>1621</v>
      </c>
      <c r="Z38" s="20"/>
      <c r="AA38" s="19">
        <v>1542</v>
      </c>
      <c r="AB38" s="20"/>
      <c r="AC38" s="19">
        <v>888</v>
      </c>
      <c r="AD38" s="20"/>
      <c r="AE38" s="19">
        <v>716</v>
      </c>
      <c r="AF38" s="20"/>
      <c r="AG38" s="19">
        <v>623</v>
      </c>
      <c r="AH38" s="20"/>
      <c r="AI38" s="19">
        <v>504</v>
      </c>
      <c r="AJ38" s="20"/>
      <c r="AK38" s="19">
        <v>493</v>
      </c>
      <c r="AL38" s="20"/>
      <c r="AM38" s="19">
        <v>425</v>
      </c>
      <c r="AN38" s="20"/>
      <c r="AO38" s="19">
        <v>352</v>
      </c>
      <c r="AP38" s="20"/>
      <c r="AQ38" s="19">
        <v>276</v>
      </c>
      <c r="AR38" s="20"/>
      <c r="AS38" s="19">
        <v>240</v>
      </c>
      <c r="AT38" s="20"/>
      <c r="AU38" s="19">
        <v>211</v>
      </c>
      <c r="AV38" s="20"/>
      <c r="AW38" s="19">
        <v>206</v>
      </c>
      <c r="AX38" s="20"/>
      <c r="AY38" s="19">
        <v>183</v>
      </c>
      <c r="AZ38" s="20"/>
      <c r="BA38" s="19">
        <v>165</v>
      </c>
      <c r="BB38" s="20"/>
      <c r="BC38" s="19">
        <v>143</v>
      </c>
      <c r="BD38" s="20"/>
      <c r="BE38" s="19">
        <v>122</v>
      </c>
      <c r="BF38" s="20"/>
      <c r="BG38" s="19">
        <v>95</v>
      </c>
      <c r="BH38" s="20"/>
      <c r="BI38" s="19">
        <v>87</v>
      </c>
      <c r="BJ38" s="20"/>
      <c r="BK38" s="19">
        <v>85</v>
      </c>
      <c r="BL38" s="20"/>
      <c r="BM38" s="19">
        <v>72</v>
      </c>
      <c r="BN38" s="20"/>
      <c r="BO38" s="19">
        <v>47</v>
      </c>
      <c r="BP38" s="20"/>
      <c r="BQ38" s="19">
        <v>44</v>
      </c>
      <c r="BR38" s="20"/>
      <c r="BS38" s="19">
        <v>38</v>
      </c>
      <c r="BT38" s="20"/>
      <c r="BU38" s="19">
        <v>36</v>
      </c>
      <c r="BV38" s="20"/>
      <c r="BW38" s="19">
        <v>32</v>
      </c>
      <c r="BX38" s="20"/>
      <c r="BY38" s="19">
        <v>33</v>
      </c>
      <c r="BZ38" s="20"/>
      <c r="CA38" s="19">
        <v>33</v>
      </c>
      <c r="CB38" s="20"/>
      <c r="CC38" s="19">
        <v>26</v>
      </c>
      <c r="CD38" s="20"/>
      <c r="CE38" s="19">
        <v>13</v>
      </c>
      <c r="CF38" s="20"/>
      <c r="CG38" s="19">
        <v>10</v>
      </c>
      <c r="CH38" s="37"/>
      <c r="CI38" s="19">
        <v>5</v>
      </c>
      <c r="CJ38" s="20"/>
      <c r="CK38" s="19">
        <v>5</v>
      </c>
      <c r="CL38" s="20"/>
      <c r="CM38" s="19">
        <v>4</v>
      </c>
      <c r="CN38" s="20"/>
      <c r="CO38" s="19">
        <v>0</v>
      </c>
      <c r="CP38" s="20"/>
      <c r="CQ38" s="19">
        <v>0</v>
      </c>
      <c r="CR38" s="20"/>
      <c r="CS38" s="19">
        <v>0</v>
      </c>
      <c r="CT38" s="20"/>
      <c r="CU38" s="19">
        <v>0</v>
      </c>
      <c r="CV38" s="20"/>
    </row>
  </sheetData>
  <mergeCells count="88">
    <mergeCell ref="A2:C2"/>
    <mergeCell ref="D1:D2"/>
    <mergeCell ref="BS3:BT3"/>
    <mergeCell ref="Q3:R3"/>
    <mergeCell ref="AM3:AN3"/>
    <mergeCell ref="AQ3:AR3"/>
    <mergeCell ref="AU3:AV3"/>
    <mergeCell ref="AY3:AZ3"/>
    <mergeCell ref="BC3:BD3"/>
    <mergeCell ref="S3:T3"/>
    <mergeCell ref="W3:X3"/>
    <mergeCell ref="AA3:AB3"/>
    <mergeCell ref="AE3:AF3"/>
    <mergeCell ref="AI3:AJ3"/>
    <mergeCell ref="AC3:AD3"/>
    <mergeCell ref="O3:P3"/>
    <mergeCell ref="B36:C36"/>
    <mergeCell ref="A37:C37"/>
    <mergeCell ref="A38:C38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A1:C1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8:C8"/>
    <mergeCell ref="B9:C9"/>
    <mergeCell ref="B10:C10"/>
    <mergeCell ref="U3:V3"/>
    <mergeCell ref="Y3:Z3"/>
    <mergeCell ref="A3:C3"/>
    <mergeCell ref="B5:C5"/>
    <mergeCell ref="A4:C4"/>
    <mergeCell ref="B6:C6"/>
    <mergeCell ref="B7:C7"/>
    <mergeCell ref="I3:J3"/>
    <mergeCell ref="D3:D4"/>
    <mergeCell ref="K3:L3"/>
    <mergeCell ref="M3:N3"/>
    <mergeCell ref="E3:F3"/>
    <mergeCell ref="G3:H3"/>
    <mergeCell ref="AG3:AH3"/>
    <mergeCell ref="AK3:AL3"/>
    <mergeCell ref="AO3:AP3"/>
    <mergeCell ref="AS3:AT3"/>
    <mergeCell ref="AW3:AX3"/>
    <mergeCell ref="BA3:BB3"/>
    <mergeCell ref="BE3:BF3"/>
    <mergeCell ref="BI3:BJ3"/>
    <mergeCell ref="BM3:BN3"/>
    <mergeCell ref="BQ3:BR3"/>
    <mergeCell ref="BG3:BH3"/>
    <mergeCell ref="BK3:BL3"/>
    <mergeCell ref="BO3:BP3"/>
    <mergeCell ref="CU3:CV3"/>
    <mergeCell ref="CG3:CH3"/>
    <mergeCell ref="CK3:CL3"/>
    <mergeCell ref="CO3:CP3"/>
    <mergeCell ref="CS3:CT3"/>
    <mergeCell ref="CA3:CB3"/>
    <mergeCell ref="CE3:CF3"/>
    <mergeCell ref="CI3:CJ3"/>
    <mergeCell ref="CM3:CN3"/>
    <mergeCell ref="CQ3:CR3"/>
    <mergeCell ref="BU3:BV3"/>
    <mergeCell ref="BW3:BX3"/>
    <mergeCell ref="BY3:BZ3"/>
    <mergeCell ref="CC3:CD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Bravo</dc:creator>
  <cp:keywords/>
  <dc:description/>
  <cp:lastModifiedBy>1</cp:lastModifiedBy>
  <dcterms:created xsi:type="dcterms:W3CDTF">2017-11-22T00:32:56Z</dcterms:created>
  <dcterms:modified xsi:type="dcterms:W3CDTF">2017-11-22T05:25:07Z</dcterms:modified>
  <cp:category/>
  <cp:version/>
  <cp:contentType/>
  <cp:contentStatus/>
</cp:coreProperties>
</file>